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lies\Documents\My Documents\WRAP\WRAP ADMINISTRATION &amp; COORDINATION DOCUMENTS\2021-2022 WRAP Document Updates\"/>
    </mc:Choice>
  </mc:AlternateContent>
  <bookViews>
    <workbookView xWindow="0" yWindow="0" windowWidth="28800" windowHeight="12300"/>
  </bookViews>
  <sheets>
    <sheet name="WG member &amp; contact list" sheetId="20" r:id="rId1"/>
    <sheet name="ND" sheetId="1" state="hidden" r:id="rId2"/>
    <sheet name="SD" sheetId="3" state="hidden" r:id="rId3"/>
    <sheet name="MT" sheetId="4" state="hidden" r:id="rId4"/>
    <sheet name="WY" sheetId="6" state="hidden" r:id="rId5"/>
    <sheet name="CO" sheetId="7" state="hidden" r:id="rId6"/>
    <sheet name="NM" sheetId="8" state="hidden" r:id="rId7"/>
    <sheet name="AZ" sheetId="9" state="hidden" r:id="rId8"/>
    <sheet name="UT" sheetId="5" state="hidden" r:id="rId9"/>
    <sheet name="ID" sheetId="10" state="hidden" r:id="rId10"/>
    <sheet name="WA" sheetId="11" state="hidden" r:id="rId11"/>
    <sheet name="OR" sheetId="12" state="hidden" r:id="rId12"/>
    <sheet name="NV" sheetId="13" state="hidden" r:id="rId13"/>
    <sheet name="CA" sheetId="14" state="hidden" r:id="rId14"/>
    <sheet name="AK" sheetId="15" state="hidden" r:id="rId15"/>
    <sheet name="HI" sheetId="16" state="hidden" r:id="rId16"/>
    <sheet name="Tribes" sheetId="22" state="hidden" r:id="rId17"/>
    <sheet name="FLM" sheetId="18" state="hidden" r:id="rId18"/>
    <sheet name="EPA" sheetId="19" state="hidden" r:id="rId1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20" l="1"/>
  <c r="J3" i="20" l="1"/>
  <c r="J4" i="20" s="1"/>
  <c r="J5" i="20" s="1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J31" i="20" s="1"/>
  <c r="J32" i="20" s="1"/>
  <c r="J33" i="20" s="1"/>
  <c r="J34" i="20" s="1"/>
  <c r="J35" i="20" s="1"/>
  <c r="J36" i="20" s="1"/>
  <c r="J37" i="20" s="1"/>
  <c r="J38" i="20" s="1"/>
  <c r="J39" i="20" s="1"/>
  <c r="J40" i="20" s="1"/>
  <c r="J41" i="20" s="1"/>
  <c r="J42" i="20" s="1"/>
  <c r="J43" i="20" s="1"/>
  <c r="J44" i="20" s="1"/>
  <c r="J45" i="20" s="1"/>
  <c r="J46" i="20" s="1"/>
  <c r="J47" i="20" s="1"/>
  <c r="J48" i="20" s="1"/>
  <c r="J49" i="20" s="1"/>
  <c r="J50" i="20" s="1"/>
  <c r="J51" i="20" s="1"/>
  <c r="J52" i="20" s="1"/>
  <c r="J53" i="20" s="1"/>
  <c r="J54" i="20" s="1"/>
  <c r="J55" i="20" s="1"/>
  <c r="J56" i="20" s="1"/>
  <c r="J57" i="20" s="1"/>
  <c r="J58" i="20" s="1"/>
  <c r="J59" i="20" s="1"/>
  <c r="J60" i="20" s="1"/>
  <c r="J61" i="20" s="1"/>
  <c r="J62" i="20" s="1"/>
  <c r="J64" i="20" l="1"/>
  <c r="J65" i="20" s="1"/>
  <c r="J66" i="20" s="1"/>
  <c r="J67" i="20" s="1"/>
  <c r="J68" i="20" s="1"/>
  <c r="J69" i="20" s="1"/>
  <c r="J70" i="20" s="1"/>
  <c r="J71" i="20" s="1"/>
  <c r="J72" i="20" s="1"/>
  <c r="J73" i="20" s="1"/>
  <c r="J74" i="20" s="1"/>
  <c r="J75" i="20" s="1"/>
</calcChain>
</file>

<file path=xl/sharedStrings.xml><?xml version="1.0" encoding="utf-8"?>
<sst xmlns="http://schemas.openxmlformats.org/spreadsheetml/2006/main" count="529" uniqueCount="245">
  <si>
    <t>Agency</t>
  </si>
  <si>
    <t>Name</t>
  </si>
  <si>
    <t>Email</t>
  </si>
  <si>
    <t>Key Agency Contact</t>
  </si>
  <si>
    <t>North Dakota DEQ</t>
  </si>
  <si>
    <t>David Stroh</t>
  </si>
  <si>
    <t>destroh@nd.gov</t>
  </si>
  <si>
    <t>X</t>
  </si>
  <si>
    <t>Rhannon Thorton</t>
  </si>
  <si>
    <t>rThorton@nd.gov</t>
  </si>
  <si>
    <t>City of Albuquerque AQP</t>
  </si>
  <si>
    <t>Andrew Daffern</t>
  </si>
  <si>
    <t xml:space="preserve">adaffern@cabq.gov </t>
  </si>
  <si>
    <t>Ken Miller</t>
  </si>
  <si>
    <t>kjmiller@cabq.gov</t>
  </si>
  <si>
    <t>Utah DEQ</t>
  </si>
  <si>
    <t>Chelsea Cancino</t>
  </si>
  <si>
    <t>ccancino@utah.gov</t>
  </si>
  <si>
    <t>Glade Sowards</t>
  </si>
  <si>
    <t>gladesowards@utah.gov</t>
  </si>
  <si>
    <t>EPA</t>
  </si>
  <si>
    <t>Nevada DEP</t>
  </si>
  <si>
    <t>Sigurd Jaunarajs</t>
  </si>
  <si>
    <t>sjaunara@ndep.nv.gov</t>
  </si>
  <si>
    <t>Steven McNeece</t>
  </si>
  <si>
    <t>smcneece@ndep.nv.gov</t>
  </si>
  <si>
    <t>x</t>
  </si>
  <si>
    <t>Anthony Lueck</t>
  </si>
  <si>
    <t>South Dakota DANR</t>
  </si>
  <si>
    <t>Rick Boddicker</t>
  </si>
  <si>
    <t>Anthony.lueck@state.sd.us</t>
  </si>
  <si>
    <t xml:space="preserve">Rick.Boddicker@state.sd.us </t>
  </si>
  <si>
    <t xml:space="preserve">Rupesh Patel </t>
  </si>
  <si>
    <t xml:space="preserve">Rupesh.Patel@pima.gov </t>
  </si>
  <si>
    <t>Regional Air Quality Council</t>
  </si>
  <si>
    <t>Jessica Ferko</t>
  </si>
  <si>
    <t xml:space="preserve">jferko@raqc.org </t>
  </si>
  <si>
    <t>CO - Regional Air Quality Council</t>
  </si>
  <si>
    <t>NM - City of Albuquerque AQP</t>
  </si>
  <si>
    <t>EPA OAQPS</t>
  </si>
  <si>
    <t>Brian Timin</t>
  </si>
  <si>
    <t>timin.brian@epa.gov</t>
  </si>
  <si>
    <t>Robert Kotchenruther</t>
  </si>
  <si>
    <t>Jeff Hunt</t>
  </si>
  <si>
    <t>John Chi</t>
  </si>
  <si>
    <t>Adam Clark</t>
  </si>
  <si>
    <t>Krishna Viswanathan</t>
  </si>
  <si>
    <t>Panah Stauffer</t>
  </si>
  <si>
    <t>Jaslyn Dobrahner</t>
  </si>
  <si>
    <t>Aaron Worstell</t>
  </si>
  <si>
    <t>Michael Feldman</t>
  </si>
  <si>
    <t>Dayana Medina</t>
  </si>
  <si>
    <t>Jennifer Huser</t>
  </si>
  <si>
    <t>Erik Snyder</t>
  </si>
  <si>
    <t>EPA Region 10</t>
  </si>
  <si>
    <t>EPA Region 9</t>
  </si>
  <si>
    <t>EPA Region 8</t>
  </si>
  <si>
    <t>EPA Region 6</t>
  </si>
  <si>
    <t>Kotchenruther.Robert@epa.gov</t>
  </si>
  <si>
    <t>Hunt.Jeff@epa.gov</t>
  </si>
  <si>
    <t>Chi.John@epa.gov</t>
  </si>
  <si>
    <t>Clark.Adam@epa.gov</t>
  </si>
  <si>
    <t>viswanathan.krishna@epa.gov</t>
  </si>
  <si>
    <t>Stauffer.Panah@epa.gov</t>
  </si>
  <si>
    <t xml:space="preserve">Dobrahner.jaslyn@Epa.gov </t>
  </si>
  <si>
    <t>worstell.aaron@epa.gov</t>
  </si>
  <si>
    <t>Feldman.michael@Epa.gov</t>
  </si>
  <si>
    <t>medina.dayana@epa.gov</t>
  </si>
  <si>
    <t>huser.jennifer@epa.gov</t>
  </si>
  <si>
    <t>snyder.erik@epa.gov</t>
  </si>
  <si>
    <t>AK-WA-OR-ID</t>
  </si>
  <si>
    <t>AZ-CA-NV-HI</t>
  </si>
  <si>
    <t>MT-WY-UT-CO-ND-SD</t>
  </si>
  <si>
    <t>NM-TX-OK-AR-LA</t>
  </si>
  <si>
    <t>Agency Contact for:</t>
  </si>
  <si>
    <t>National</t>
  </si>
  <si>
    <t>Gail Tonnesen</t>
  </si>
  <si>
    <t>Tonnesen.Gail@epa.gov</t>
  </si>
  <si>
    <t>Julie Simpson</t>
  </si>
  <si>
    <t xml:space="preserve">Kris Ray </t>
  </si>
  <si>
    <t>Emma Ruppell</t>
  </si>
  <si>
    <t>Nez Perce</t>
  </si>
  <si>
    <t>Confederated Colville Tribes</t>
  </si>
  <si>
    <t>Bishop Paiute Tribe</t>
  </si>
  <si>
    <t>julies@nezperce.org</t>
  </si>
  <si>
    <t>kris.ray@colvilletribes.com</t>
  </si>
  <si>
    <t>emma.ruppell@bishoppaiute.org</t>
  </si>
  <si>
    <t>jhostler@yuroktribe.nsn.us</t>
  </si>
  <si>
    <t>ryan.eberle@gric.nsn.us</t>
  </si>
  <si>
    <t>lhowell@sbtribes.com</t>
  </si>
  <si>
    <t>CalebMinthorn@ctuir.org</t>
  </si>
  <si>
    <t>kshaw@fmyn.org</t>
  </si>
  <si>
    <t>dpowers@southernute-nsn.gov</t>
  </si>
  <si>
    <t>mwampler@southernute-nsn.gov</t>
  </si>
  <si>
    <t>miken@utetribe.com</t>
  </si>
  <si>
    <t>mariek@utetribe.com</t>
  </si>
  <si>
    <t>jvolkerding@southernute-nsn.gov</t>
  </si>
  <si>
    <t>Randall.Ashley@cskt.org</t>
  </si>
  <si>
    <t>mel.joseph@lppsr.org</t>
  </si>
  <si>
    <t>frank.spurgeon@lajolla-nsn.gov</t>
  </si>
  <si>
    <t>jswalker@ida.net</t>
  </si>
  <si>
    <t>Lori Howell</t>
  </si>
  <si>
    <t>Randy Ashley</t>
  </si>
  <si>
    <t>Mel Joseph</t>
  </si>
  <si>
    <t>J Hostler</t>
  </si>
  <si>
    <t>Caleb Minthorn</t>
  </si>
  <si>
    <t>Frank Spurgeon</t>
  </si>
  <si>
    <t>Ryan Eberle</t>
  </si>
  <si>
    <t>Jason Walker</t>
  </si>
  <si>
    <t>Karen Shaw</t>
  </si>
  <si>
    <t>Daniel Powers</t>
  </si>
  <si>
    <t>Matt Wampler</t>
  </si>
  <si>
    <t>Mike Natchees</t>
  </si>
  <si>
    <t>Marie Kaufusi</t>
  </si>
  <si>
    <t>John Volkerding</t>
  </si>
  <si>
    <t>National Park Service - ARD</t>
  </si>
  <si>
    <t>Melanie Peters</t>
  </si>
  <si>
    <t>Kirsten King</t>
  </si>
  <si>
    <t>melanie_peters@nps.gov</t>
  </si>
  <si>
    <t>kirsten_king@nps.gov</t>
  </si>
  <si>
    <t>Jill Webster</t>
  </si>
  <si>
    <t>US Forest Service</t>
  </si>
  <si>
    <t>jillwebster@fs.fed.us</t>
  </si>
  <si>
    <t>Tim Allen</t>
  </si>
  <si>
    <t>US Fish &amp; Wildlife Service</t>
  </si>
  <si>
    <t>Tim_Allen@fws.gov</t>
  </si>
  <si>
    <t>baanderson02@fs.fed.us</t>
  </si>
  <si>
    <t>Bret Anderson</t>
  </si>
  <si>
    <t>Mike Barna</t>
  </si>
  <si>
    <t>mike_barna@nps.gov</t>
  </si>
  <si>
    <t>Templeton.Ryan@azdeq.gov</t>
  </si>
  <si>
    <t>toon.elias@azdeq.gov</t>
  </si>
  <si>
    <t xml:space="preserve">Elias Toon </t>
  </si>
  <si>
    <t>Ryan Templeton</t>
  </si>
  <si>
    <t>Arizona DEQ</t>
  </si>
  <si>
    <t>Montana DEQ</t>
  </si>
  <si>
    <t>Rhonda Payne</t>
  </si>
  <si>
    <t>repayne@mt.gov</t>
  </si>
  <si>
    <t>Brandon McGuire</t>
  </si>
  <si>
    <t>bmcguire@mt.gov</t>
  </si>
  <si>
    <t>CARB</t>
  </si>
  <si>
    <t>Rebekka Fine</t>
  </si>
  <si>
    <t>Rebekka.Fine@arb.ca.gov</t>
  </si>
  <si>
    <t>Alicia Adams</t>
  </si>
  <si>
    <t>Alicia.Adams@arb.ca.gov</t>
  </si>
  <si>
    <t>Colorado DPHE</t>
  </si>
  <si>
    <t>Weston Carloss</t>
  </si>
  <si>
    <t>weston.carloss@state.co.us</t>
  </si>
  <si>
    <t>Josh Korth</t>
  </si>
  <si>
    <t>joshua.korth@state.co.us</t>
  </si>
  <si>
    <t>Wyoming DEQ</t>
  </si>
  <si>
    <t>Amber Potts</t>
  </si>
  <si>
    <t>amber.potts@wyo.gov</t>
  </si>
  <si>
    <t>Janice Easley, P.E.</t>
  </si>
  <si>
    <t>janice.easley@pima.gov</t>
  </si>
  <si>
    <t>Barbara Escobar</t>
  </si>
  <si>
    <t>Barbara.escobar@pima.gov</t>
  </si>
  <si>
    <t>AZ - Pima County DEQ</t>
  </si>
  <si>
    <t>Idaho DEQ</t>
  </si>
  <si>
    <t>Pascale Warren</t>
  </si>
  <si>
    <t>Pascale.Warren@deq.idaho.gov</t>
  </si>
  <si>
    <t>Aislinn Johns</t>
  </si>
  <si>
    <t>Aislinn.johns@deq.idaho.gov</t>
  </si>
  <si>
    <t>Carl Brown</t>
  </si>
  <si>
    <t>Carl.Brown@deq.idaho.gov</t>
  </si>
  <si>
    <t>Mary Anderson</t>
  </si>
  <si>
    <t>Mary.Anderson@deq.idaho.gov</t>
  </si>
  <si>
    <t>HI DOH</t>
  </si>
  <si>
    <t>Mike Madsen</t>
  </si>
  <si>
    <t>colin.erickson@doh.hawaii.gov</t>
  </si>
  <si>
    <t>Colin Erickson</t>
  </si>
  <si>
    <t>dale.hamamoto@doh.hawaii.gov</t>
  </si>
  <si>
    <t>Dale Hamamoto</t>
  </si>
  <si>
    <t>michael.madsen@doh.hawaii.gov</t>
  </si>
  <si>
    <t>Clayton Takamoto</t>
  </si>
  <si>
    <t>clayton.takamoto@doh.hawaii.gov</t>
  </si>
  <si>
    <t>Michael.ORMAN@deq.oregon.gov</t>
  </si>
  <si>
    <t>Michael Orman</t>
  </si>
  <si>
    <t>OR DEQ</t>
  </si>
  <si>
    <t>Oregon DEQ</t>
  </si>
  <si>
    <t>Karen Williams</t>
  </si>
  <si>
    <t>Karen.Williams@deq.orgeon.gov</t>
  </si>
  <si>
    <t>Alaska DEC</t>
  </si>
  <si>
    <t>Paul Goodfellow</t>
  </si>
  <si>
    <t>Paul.goodfellow@alaska.gov</t>
  </si>
  <si>
    <t>Federal Land Managers</t>
  </si>
  <si>
    <t>State Air Agencies</t>
  </si>
  <si>
    <t>Local Air Agencies</t>
  </si>
  <si>
    <t>Group</t>
  </si>
  <si>
    <t>New Mexico Environment Department (NMED) Air Quality Bureau (AQB)</t>
  </si>
  <si>
    <t>Mark Jones</t>
  </si>
  <si>
    <t>mark.jones@state.nm.us</t>
  </si>
  <si>
    <t>NMED Air Quality Bureau</t>
  </si>
  <si>
    <t>Michael Baca</t>
  </si>
  <si>
    <t>michael.baca1@state.nm.us</t>
  </si>
  <si>
    <t>Neal Butt</t>
  </si>
  <si>
    <t>neal.butt@state.nm.us</t>
  </si>
  <si>
    <t>Brian Schath</t>
  </si>
  <si>
    <t>brian.schath@state.nm.us</t>
  </si>
  <si>
    <t>Sufi Mustafa</t>
  </si>
  <si>
    <t>sufi.mustafa@state.nm.us</t>
  </si>
  <si>
    <t>Angela Raso</t>
  </si>
  <si>
    <t>angela.raso@state.nm.us</t>
  </si>
  <si>
    <t>Roslyn Higgin</t>
  </si>
  <si>
    <t>roslyn.higgin@state.nm.us</t>
  </si>
  <si>
    <t>Andrew Knight</t>
  </si>
  <si>
    <t>andrew.knight@state.nm.us</t>
  </si>
  <si>
    <t>Washington Dept. of Ecology</t>
  </si>
  <si>
    <t>Philip Gent</t>
  </si>
  <si>
    <t>Philip.gent@ecy.wa.gov</t>
  </si>
  <si>
    <t>Primary RH (senior Engineer)</t>
  </si>
  <si>
    <t>Martha Hankins</t>
  </si>
  <si>
    <t>Martha.hankins@ecy.wa.gov</t>
  </si>
  <si>
    <t>Manager of Policy and Planning Section</t>
  </si>
  <si>
    <t>Chris Hanlon-Meyer</t>
  </si>
  <si>
    <t>Christopher.hanlon-meyer@ecy.wa.gov</t>
  </si>
  <si>
    <t>Manager of Engineering and Science Section</t>
  </si>
  <si>
    <t>Cooper Garbe</t>
  </si>
  <si>
    <t>Cooper.garbe@ecy.wa.gov</t>
  </si>
  <si>
    <t>Secondary POC of RH</t>
  </si>
  <si>
    <t>Jason Alberich</t>
  </si>
  <si>
    <t>Jason.alberich@ecy.wa.gov</t>
  </si>
  <si>
    <t>Rules supervisor</t>
  </si>
  <si>
    <t>Co-Chair</t>
  </si>
  <si>
    <t>Member</t>
  </si>
  <si>
    <t>Advisor</t>
  </si>
  <si>
    <t>university</t>
  </si>
  <si>
    <t>tribe 1</t>
  </si>
  <si>
    <t>tribe 2</t>
  </si>
  <si>
    <t>Tom</t>
  </si>
  <si>
    <t>Jay</t>
  </si>
  <si>
    <t>Mary</t>
  </si>
  <si>
    <t>Tribes</t>
  </si>
  <si>
    <t>E2 and F2 below</t>
  </si>
  <si>
    <t>Copy cells --&gt;</t>
  </si>
  <si>
    <t>For Emails to the Work Group</t>
  </si>
  <si>
    <t>WESTAR/WRAP region Agency</t>
  </si>
  <si>
    <t>WESTAR / WRAP staff</t>
  </si>
  <si>
    <t>active in other WG/TSC</t>
  </si>
  <si>
    <t>Navajo EPA</t>
  </si>
  <si>
    <t>Jicarilla Apache Tribe</t>
  </si>
  <si>
    <t>Ramboll</t>
  </si>
  <si>
    <t>non-WESTAR / WRAP region agencies and organizatons and/or not an active voting WRAP member agency (examples shown)</t>
  </si>
  <si>
    <t>Oklahoma DEQ</t>
  </si>
  <si>
    <t>Template format adopted by consensus on June 29, 2022 TSC/WG’s Co-Chairs Coordination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</si>
</sst>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8" xfId="0" applyBorder="1"/>
    <xf numFmtId="0" fontId="3" fillId="0" borderId="0" xfId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vertical="center"/>
    </xf>
    <xf numFmtId="0" fontId="0" fillId="0" borderId="3" xfId="0" applyBorder="1"/>
    <xf numFmtId="0" fontId="0" fillId="0" borderId="6" xfId="0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7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/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0" fillId="0" borderId="12" xfId="0" applyBorder="1"/>
    <xf numFmtId="0" fontId="2" fillId="0" borderId="12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0" xfId="1" applyFill="1" applyBorder="1" applyAlignment="1">
      <alignment vertical="center"/>
    </xf>
    <xf numFmtId="0" fontId="3" fillId="0" borderId="18" xfId="1" applyBorder="1" applyAlignment="1">
      <alignment vertical="center"/>
    </xf>
    <xf numFmtId="0" fontId="3" fillId="0" borderId="18" xfId="1" applyBorder="1" applyAlignment="1">
      <alignment vertical="center" wrapText="1"/>
    </xf>
    <xf numFmtId="0" fontId="3" fillId="0" borderId="18" xfId="1" applyFill="1" applyBorder="1" applyAlignment="1">
      <alignment vertical="center"/>
    </xf>
    <xf numFmtId="0" fontId="3" fillId="0" borderId="19" xfId="1" applyBorder="1" applyAlignment="1">
      <alignment vertical="center"/>
    </xf>
    <xf numFmtId="0" fontId="3" fillId="0" borderId="17" xfId="1" applyBorder="1" applyAlignment="1">
      <alignment vertical="center"/>
    </xf>
    <xf numFmtId="0" fontId="3" fillId="0" borderId="18" xfId="1" applyBorder="1"/>
    <xf numFmtId="0" fontId="3" fillId="0" borderId="19" xfId="1" applyBorder="1"/>
    <xf numFmtId="0" fontId="3" fillId="0" borderId="21" xfId="1" applyBorder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1" applyBorder="1"/>
    <xf numFmtId="0" fontId="2" fillId="0" borderId="22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14" xfId="0" applyBorder="1"/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textRotation="60" wrapText="1"/>
    </xf>
    <xf numFmtId="0" fontId="6" fillId="8" borderId="0" xfId="0" applyFont="1" applyFill="1" applyBorder="1" applyAlignment="1">
      <alignment horizontal="center" vertical="center" textRotation="60" wrapText="1"/>
    </xf>
    <xf numFmtId="0" fontId="15" fillId="6" borderId="9" xfId="0" applyFont="1" applyFill="1" applyBorder="1" applyAlignment="1">
      <alignment horizontal="center" vertical="center" textRotation="28" wrapText="1"/>
    </xf>
    <xf numFmtId="0" fontId="6" fillId="6" borderId="10" xfId="0" applyFont="1" applyFill="1" applyBorder="1" applyAlignment="1">
      <alignment horizontal="center" vertical="center" textRotation="28" wrapText="1"/>
    </xf>
    <xf numFmtId="0" fontId="6" fillId="6" borderId="11" xfId="0" applyFont="1" applyFill="1" applyBorder="1" applyAlignment="1">
      <alignment horizontal="center" vertical="center" textRotation="28" wrapText="1"/>
    </xf>
    <xf numFmtId="0" fontId="13" fillId="3" borderId="4" xfId="0" applyFont="1" applyFill="1" applyBorder="1" applyAlignment="1">
      <alignment horizontal="center" vertical="center" textRotation="60" wrapText="1"/>
    </xf>
    <xf numFmtId="0" fontId="6" fillId="3" borderId="4" xfId="0" applyFont="1" applyFill="1" applyBorder="1" applyAlignment="1">
      <alignment horizontal="center" vertical="center" textRotation="60" wrapText="1"/>
    </xf>
    <xf numFmtId="0" fontId="6" fillId="3" borderId="5" xfId="0" applyFont="1" applyFill="1" applyBorder="1" applyAlignment="1">
      <alignment horizontal="center" vertical="center" textRotation="60" wrapText="1"/>
    </xf>
    <xf numFmtId="0" fontId="13" fillId="5" borderId="9" xfId="0" applyFont="1" applyFill="1" applyBorder="1" applyAlignment="1">
      <alignment horizontal="center" vertical="center" textRotation="60" wrapText="1"/>
    </xf>
    <xf numFmtId="0" fontId="6" fillId="5" borderId="10" xfId="0" applyFont="1" applyFill="1" applyBorder="1" applyAlignment="1">
      <alignment horizontal="center" vertical="center" textRotation="60" wrapText="1"/>
    </xf>
    <xf numFmtId="0" fontId="6" fillId="5" borderId="11" xfId="0" applyFont="1" applyFill="1" applyBorder="1" applyAlignment="1">
      <alignment horizontal="center" vertical="center" textRotation="60" wrapText="1"/>
    </xf>
    <xf numFmtId="0" fontId="13" fillId="2" borderId="9" xfId="0" applyFont="1" applyFill="1" applyBorder="1" applyAlignment="1">
      <alignment horizontal="center" vertical="center" textRotation="60" wrapText="1"/>
    </xf>
    <xf numFmtId="0" fontId="6" fillId="2" borderId="10" xfId="0" applyFont="1" applyFill="1" applyBorder="1" applyAlignment="1">
      <alignment horizontal="center" vertical="center" textRotation="60" wrapText="1"/>
    </xf>
    <xf numFmtId="0" fontId="6" fillId="2" borderId="11" xfId="0" applyFont="1" applyFill="1" applyBorder="1" applyAlignment="1">
      <alignment horizontal="center" vertical="center" textRotation="60" wrapText="1"/>
    </xf>
    <xf numFmtId="0" fontId="14" fillId="7" borderId="9" xfId="0" applyFont="1" applyFill="1" applyBorder="1" applyAlignment="1">
      <alignment horizontal="center" vertical="center" textRotation="60" wrapText="1"/>
    </xf>
    <xf numFmtId="0" fontId="6" fillId="7" borderId="10" xfId="0" applyFont="1" applyFill="1" applyBorder="1" applyAlignment="1">
      <alignment horizontal="center" vertical="center" textRotation="60" wrapText="1"/>
    </xf>
    <xf numFmtId="0" fontId="6" fillId="7" borderId="11" xfId="0" applyFont="1" applyFill="1" applyBorder="1" applyAlignment="1">
      <alignment horizontal="center" vertical="center" textRotation="60" wrapText="1"/>
    </xf>
    <xf numFmtId="0" fontId="13" fillId="4" borderId="7" xfId="0" applyFont="1" applyFill="1" applyBorder="1" applyAlignment="1">
      <alignment horizontal="center" vertical="center" textRotation="60" wrapText="1"/>
    </xf>
    <xf numFmtId="0" fontId="6" fillId="4" borderId="4" xfId="0" applyFont="1" applyFill="1" applyBorder="1" applyAlignment="1">
      <alignment horizontal="center" vertical="center" textRotation="60" wrapText="1"/>
    </xf>
    <xf numFmtId="0" fontId="1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arl.Brown@deq.idaho.gov" TargetMode="External"/><Relationship Id="rId2" Type="http://schemas.openxmlformats.org/officeDocument/2006/relationships/hyperlink" Target="mailto:Aislinn.johns@deq.idaho.gov" TargetMode="External"/><Relationship Id="rId1" Type="http://schemas.openxmlformats.org/officeDocument/2006/relationships/hyperlink" Target="mailto:Pascale.Warren@deq.idaho.gov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Mary.Anderson@deq.idaho.gov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opher.hanlon-meyer@ecy.wa.gov" TargetMode="External"/><Relationship Id="rId2" Type="http://schemas.openxmlformats.org/officeDocument/2006/relationships/hyperlink" Target="mailto:Martha.hankins@ecy.wa.gov" TargetMode="External"/><Relationship Id="rId1" Type="http://schemas.openxmlformats.org/officeDocument/2006/relationships/hyperlink" Target="mailto:Philip.gent@ecy.wa.gov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mailto:Jason.alberich@ecy.wa.gov" TargetMode="External"/><Relationship Id="rId4" Type="http://schemas.openxmlformats.org/officeDocument/2006/relationships/hyperlink" Target="mailto:Cooper.garbe@ecy.wa.gov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Karen.Williams@deq.orgeon.gov" TargetMode="External"/><Relationship Id="rId1" Type="http://schemas.openxmlformats.org/officeDocument/2006/relationships/hyperlink" Target="mailto:Michael.ORMAN@deq.oregon.gov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Alicia.Adams@arb.ca.gov" TargetMode="External"/><Relationship Id="rId1" Type="http://schemas.openxmlformats.org/officeDocument/2006/relationships/hyperlink" Target="mailto:Rebekka.Fine@arb.ca.gov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Paul.goodfellow@alaska.gov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clayton.takamoto@doh.hawaii.gov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CalebMinthorn@ctuir.org" TargetMode="External"/><Relationship Id="rId13" Type="http://schemas.openxmlformats.org/officeDocument/2006/relationships/hyperlink" Target="mailto:miken@utetribe.com" TargetMode="External"/><Relationship Id="rId3" Type="http://schemas.openxmlformats.org/officeDocument/2006/relationships/hyperlink" Target="mailto:mel.joseph@lppsr.org" TargetMode="External"/><Relationship Id="rId7" Type="http://schemas.openxmlformats.org/officeDocument/2006/relationships/hyperlink" Target="mailto:jhostler@yuroktribe.nsn.us" TargetMode="External"/><Relationship Id="rId12" Type="http://schemas.openxmlformats.org/officeDocument/2006/relationships/hyperlink" Target="mailto:mwampler@southernute-nsn.gov" TargetMode="External"/><Relationship Id="rId2" Type="http://schemas.openxmlformats.org/officeDocument/2006/relationships/hyperlink" Target="mailto:Randall.Ashley@cskt.org" TargetMode="External"/><Relationship Id="rId1" Type="http://schemas.openxmlformats.org/officeDocument/2006/relationships/hyperlink" Target="mailto:emma.ruppell@bishoppaiute.org" TargetMode="External"/><Relationship Id="rId6" Type="http://schemas.openxmlformats.org/officeDocument/2006/relationships/hyperlink" Target="mailto:lhowell@sbtribes.com" TargetMode="External"/><Relationship Id="rId11" Type="http://schemas.openxmlformats.org/officeDocument/2006/relationships/hyperlink" Target="mailto:dpowers@southernute-nsn.gov" TargetMode="External"/><Relationship Id="rId5" Type="http://schemas.openxmlformats.org/officeDocument/2006/relationships/hyperlink" Target="mailto:jswalker@ida.net" TargetMode="External"/><Relationship Id="rId15" Type="http://schemas.openxmlformats.org/officeDocument/2006/relationships/hyperlink" Target="mailto:jvolkerding@southernute-nsn.gov" TargetMode="External"/><Relationship Id="rId10" Type="http://schemas.openxmlformats.org/officeDocument/2006/relationships/hyperlink" Target="mailto:kshaw@fmyn.org" TargetMode="External"/><Relationship Id="rId4" Type="http://schemas.openxmlformats.org/officeDocument/2006/relationships/hyperlink" Target="mailto:frank.spurgeon@lajolla-nsn.gov" TargetMode="External"/><Relationship Id="rId9" Type="http://schemas.openxmlformats.org/officeDocument/2006/relationships/hyperlink" Target="mailto:ryan.eberle@gric.nsn.us" TargetMode="External"/><Relationship Id="rId14" Type="http://schemas.openxmlformats.org/officeDocument/2006/relationships/hyperlink" Target="mailto:mariek@utetribe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baanderson02@fs.fed.us" TargetMode="External"/><Relationship Id="rId2" Type="http://schemas.openxmlformats.org/officeDocument/2006/relationships/hyperlink" Target="mailto:Tim_Allen@fws.gov" TargetMode="External"/><Relationship Id="rId1" Type="http://schemas.openxmlformats.org/officeDocument/2006/relationships/hyperlink" Target="mailto:jillwebster@fs.fed.us" TargetMode="External"/><Relationship Id="rId4" Type="http://schemas.openxmlformats.org/officeDocument/2006/relationships/hyperlink" Target="mailto:mike_barna@nps.gov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Dobrahner.jaslyn@Epa.gov" TargetMode="External"/><Relationship Id="rId13" Type="http://schemas.openxmlformats.org/officeDocument/2006/relationships/hyperlink" Target="mailto:snyder.erik@epa.gov" TargetMode="External"/><Relationship Id="rId3" Type="http://schemas.openxmlformats.org/officeDocument/2006/relationships/hyperlink" Target="mailto:Hunt.Jeff@epa.gov" TargetMode="External"/><Relationship Id="rId7" Type="http://schemas.openxmlformats.org/officeDocument/2006/relationships/hyperlink" Target="mailto:Stauffer.Panah@epa.gov" TargetMode="External"/><Relationship Id="rId12" Type="http://schemas.openxmlformats.org/officeDocument/2006/relationships/hyperlink" Target="mailto:huser.jennifer@epa.gov" TargetMode="External"/><Relationship Id="rId2" Type="http://schemas.openxmlformats.org/officeDocument/2006/relationships/hyperlink" Target="mailto:Kotchenruther.Robert@epa.gov" TargetMode="External"/><Relationship Id="rId1" Type="http://schemas.openxmlformats.org/officeDocument/2006/relationships/hyperlink" Target="mailto:timin.brian@epa.gov" TargetMode="External"/><Relationship Id="rId6" Type="http://schemas.openxmlformats.org/officeDocument/2006/relationships/hyperlink" Target="mailto:viswanathan.krishna@epa.gov" TargetMode="External"/><Relationship Id="rId11" Type="http://schemas.openxmlformats.org/officeDocument/2006/relationships/hyperlink" Target="mailto:medina.dayana@epa.gov" TargetMode="External"/><Relationship Id="rId5" Type="http://schemas.openxmlformats.org/officeDocument/2006/relationships/hyperlink" Target="mailto:Clark.Adam@epa.gov" TargetMode="External"/><Relationship Id="rId10" Type="http://schemas.openxmlformats.org/officeDocument/2006/relationships/hyperlink" Target="mailto:Feldman.michael@Epa.gov" TargetMode="External"/><Relationship Id="rId4" Type="http://schemas.openxmlformats.org/officeDocument/2006/relationships/hyperlink" Target="mailto:Chi.John@epa.gov" TargetMode="External"/><Relationship Id="rId9" Type="http://schemas.openxmlformats.org/officeDocument/2006/relationships/hyperlink" Target="mailto:worstell.aaron@epa.gov" TargetMode="External"/><Relationship Id="rId14" Type="http://schemas.openxmlformats.org/officeDocument/2006/relationships/hyperlink" Target="mailto:Tonnesen.Gail@ep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Thorton@nd.gov" TargetMode="External"/><Relationship Id="rId1" Type="http://schemas.openxmlformats.org/officeDocument/2006/relationships/hyperlink" Target="mailto:destroh@nd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ick.Boddicker@state.sd.us" TargetMode="External"/><Relationship Id="rId1" Type="http://schemas.openxmlformats.org/officeDocument/2006/relationships/hyperlink" Target="mailto:Anthony.lueck@state.sd.u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mcguire@mt.gov" TargetMode="External"/><Relationship Id="rId1" Type="http://schemas.openxmlformats.org/officeDocument/2006/relationships/hyperlink" Target="mailto:repayne@mt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ferko@raqc.or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a.Raso@state.nm.us" TargetMode="External"/><Relationship Id="rId3" Type="http://schemas.openxmlformats.org/officeDocument/2006/relationships/hyperlink" Target="mailto:mark.jones@state.nm.us" TargetMode="External"/><Relationship Id="rId7" Type="http://schemas.openxmlformats.org/officeDocument/2006/relationships/hyperlink" Target="mailto:roslyn.higgin@state.nm.us" TargetMode="External"/><Relationship Id="rId2" Type="http://schemas.openxmlformats.org/officeDocument/2006/relationships/hyperlink" Target="mailto:kjmiller@cabq.gov" TargetMode="External"/><Relationship Id="rId1" Type="http://schemas.openxmlformats.org/officeDocument/2006/relationships/hyperlink" Target="mailto:adaffern@cabq.gov" TargetMode="External"/><Relationship Id="rId6" Type="http://schemas.openxmlformats.org/officeDocument/2006/relationships/hyperlink" Target="mailto:brian.Schath@state.nm.us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neal.butt@state.nm.us" TargetMode="External"/><Relationship Id="rId10" Type="http://schemas.openxmlformats.org/officeDocument/2006/relationships/hyperlink" Target="mailto:andrew.knight@state.nm.us" TargetMode="External"/><Relationship Id="rId4" Type="http://schemas.openxmlformats.org/officeDocument/2006/relationships/hyperlink" Target="mailto:michael.baca1@state.nm.us" TargetMode="External"/><Relationship Id="rId9" Type="http://schemas.openxmlformats.org/officeDocument/2006/relationships/hyperlink" Target="mailto:roslyn.higgin@state.nm.u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toon.elias@azdeq.gov" TargetMode="External"/><Relationship Id="rId2" Type="http://schemas.openxmlformats.org/officeDocument/2006/relationships/hyperlink" Target="mailto:Templeton.Ryan@azdeq.gov" TargetMode="External"/><Relationship Id="rId1" Type="http://schemas.openxmlformats.org/officeDocument/2006/relationships/hyperlink" Target="mailto:Rupesh.Patel@pima.gov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pane ySplit="1" topLeftCell="A71" activePane="bottomLeft" state="frozen"/>
      <selection pane="bottomLeft" activeCell="A100" sqref="A100"/>
    </sheetView>
  </sheetViews>
  <sheetFormatPr defaultRowHeight="15" x14ac:dyDescent="0.25"/>
  <cols>
    <col min="1" max="1" width="45.7109375" customWidth="1"/>
    <col min="2" max="2" width="34.7109375" customWidth="1"/>
    <col min="3" max="3" width="28.7109375" customWidth="1"/>
    <col min="4" max="4" width="13.28515625" customWidth="1"/>
    <col min="5" max="6" width="12.5703125" customWidth="1"/>
    <col min="7" max="7" width="33.28515625" customWidth="1"/>
    <col min="8" max="8" width="24.7109375" customWidth="1"/>
  </cols>
  <sheetData>
    <row r="1" spans="1:10" ht="24.75" customHeight="1" thickBot="1" x14ac:dyDescent="0.3">
      <c r="A1" s="77" t="s">
        <v>188</v>
      </c>
      <c r="B1" s="78" t="s">
        <v>236</v>
      </c>
      <c r="C1" s="78" t="s">
        <v>1</v>
      </c>
      <c r="D1" s="76" t="s">
        <v>223</v>
      </c>
      <c r="E1" s="76" t="s">
        <v>224</v>
      </c>
      <c r="F1" s="76" t="s">
        <v>225</v>
      </c>
      <c r="G1" s="74" t="s">
        <v>2</v>
      </c>
      <c r="H1" s="75" t="s">
        <v>238</v>
      </c>
    </row>
    <row r="2" spans="1:10" x14ac:dyDescent="0.25">
      <c r="A2" s="84" t="s">
        <v>186</v>
      </c>
      <c r="B2" s="41" t="s">
        <v>4</v>
      </c>
      <c r="C2" s="41"/>
      <c r="D2" s="42" t="s">
        <v>7</v>
      </c>
      <c r="E2" s="42" t="s">
        <v>7</v>
      </c>
      <c r="F2" s="42"/>
      <c r="G2" s="57"/>
      <c r="J2" s="32">
        <f>G2</f>
        <v>0</v>
      </c>
    </row>
    <row r="3" spans="1:10" x14ac:dyDescent="0.25">
      <c r="A3" s="85"/>
      <c r="B3" s="2" t="s">
        <v>4</v>
      </c>
      <c r="C3" s="2"/>
      <c r="D3" s="37"/>
      <c r="E3" s="37" t="s">
        <v>7</v>
      </c>
      <c r="F3" s="37"/>
      <c r="G3" s="58"/>
      <c r="J3" s="32" t="str">
        <f t="shared" ref="J3:J34" si="0">J2 &amp; "; " &amp; G3</f>
        <v xml:space="preserve">0; </v>
      </c>
    </row>
    <row r="4" spans="1:10" x14ac:dyDescent="0.25">
      <c r="A4" s="85"/>
      <c r="B4" s="2" t="s">
        <v>15</v>
      </c>
      <c r="C4" s="2"/>
      <c r="E4" s="37" t="s">
        <v>7</v>
      </c>
      <c r="F4" s="37"/>
      <c r="G4" s="58"/>
      <c r="J4" s="32" t="str">
        <f t="shared" si="0"/>
        <v xml:space="preserve">0; ; </v>
      </c>
    </row>
    <row r="5" spans="1:10" x14ac:dyDescent="0.25">
      <c r="A5" s="85"/>
      <c r="B5" s="2" t="s">
        <v>15</v>
      </c>
      <c r="C5" s="2"/>
      <c r="D5" s="37"/>
      <c r="E5" s="37" t="s">
        <v>7</v>
      </c>
      <c r="F5" s="37"/>
      <c r="G5" s="58"/>
      <c r="J5" s="32" t="str">
        <f t="shared" si="0"/>
        <v xml:space="preserve">0; ; ; </v>
      </c>
    </row>
    <row r="6" spans="1:10" x14ac:dyDescent="0.25">
      <c r="A6" s="85"/>
      <c r="B6" s="2" t="s">
        <v>21</v>
      </c>
      <c r="C6" s="2"/>
      <c r="D6" s="38"/>
      <c r="E6" s="37" t="s">
        <v>7</v>
      </c>
      <c r="F6" s="38"/>
      <c r="G6" s="58"/>
      <c r="J6" s="32" t="str">
        <f t="shared" si="0"/>
        <v xml:space="preserve">0; ; ; ; </v>
      </c>
    </row>
    <row r="7" spans="1:10" x14ac:dyDescent="0.25">
      <c r="A7" s="85"/>
      <c r="B7" s="2" t="s">
        <v>21</v>
      </c>
      <c r="C7" s="2"/>
      <c r="D7" s="37"/>
      <c r="E7" s="37" t="s">
        <v>7</v>
      </c>
      <c r="F7" s="37"/>
      <c r="G7" s="58"/>
      <c r="J7" s="32" t="str">
        <f t="shared" si="0"/>
        <v xml:space="preserve">0; ; ; ; ; </v>
      </c>
    </row>
    <row r="8" spans="1:10" x14ac:dyDescent="0.25">
      <c r="A8" s="85"/>
      <c r="B8" s="2" t="s">
        <v>28</v>
      </c>
      <c r="C8" s="6"/>
      <c r="D8" s="37"/>
      <c r="E8" s="37" t="s">
        <v>7</v>
      </c>
      <c r="F8" s="37"/>
      <c r="G8" s="58"/>
      <c r="J8" s="32" t="str">
        <f t="shared" si="0"/>
        <v xml:space="preserve">0; ; ; ; ; ; </v>
      </c>
    </row>
    <row r="9" spans="1:10" x14ac:dyDescent="0.25">
      <c r="A9" s="85"/>
      <c r="B9" s="2" t="s">
        <v>28</v>
      </c>
      <c r="C9" s="2"/>
      <c r="D9" s="37"/>
      <c r="E9" s="37" t="s">
        <v>7</v>
      </c>
      <c r="F9" s="37"/>
      <c r="G9" s="58"/>
      <c r="J9" s="32" t="str">
        <f t="shared" si="0"/>
        <v xml:space="preserve">0; ; ; ; ; ; ; </v>
      </c>
    </row>
    <row r="10" spans="1:10" x14ac:dyDescent="0.25">
      <c r="A10" s="85"/>
      <c r="B10" s="2" t="s">
        <v>134</v>
      </c>
      <c r="C10" s="2"/>
      <c r="D10" s="37"/>
      <c r="E10" s="37" t="s">
        <v>7</v>
      </c>
      <c r="F10" s="37"/>
      <c r="G10" s="58"/>
      <c r="J10" s="32" t="str">
        <f t="shared" si="0"/>
        <v xml:space="preserve">0; ; ; ; ; ; ; ; </v>
      </c>
    </row>
    <row r="11" spans="1:10" x14ac:dyDescent="0.25">
      <c r="A11" s="85"/>
      <c r="B11" s="2" t="s">
        <v>134</v>
      </c>
      <c r="C11" s="7"/>
      <c r="D11" s="37"/>
      <c r="E11" s="37" t="s">
        <v>7</v>
      </c>
      <c r="F11" s="37"/>
      <c r="G11" s="58"/>
      <c r="J11" s="32" t="str">
        <f t="shared" si="0"/>
        <v xml:space="preserve">0; ; ; ; ; ; ; ; ; </v>
      </c>
    </row>
    <row r="12" spans="1:10" x14ac:dyDescent="0.25">
      <c r="A12" s="85"/>
      <c r="B12" s="17" t="s">
        <v>135</v>
      </c>
      <c r="C12" s="17"/>
      <c r="D12" s="37"/>
      <c r="E12" s="37" t="s">
        <v>7</v>
      </c>
      <c r="F12" s="37"/>
      <c r="G12" s="59"/>
      <c r="J12" s="32" t="str">
        <f t="shared" si="0"/>
        <v xml:space="preserve">0; ; ; ; ; ; ; ; ; ; </v>
      </c>
    </row>
    <row r="13" spans="1:10" x14ac:dyDescent="0.25">
      <c r="A13" s="85"/>
      <c r="B13" s="17" t="s">
        <v>135</v>
      </c>
      <c r="C13" s="17"/>
      <c r="D13" s="37"/>
      <c r="E13" s="37" t="s">
        <v>7</v>
      </c>
      <c r="F13" s="37"/>
      <c r="G13" s="59"/>
      <c r="J13" s="32" t="str">
        <f t="shared" si="0"/>
        <v xml:space="preserve">0; ; ; ; ; ; ; ; ; ; ; </v>
      </c>
    </row>
    <row r="14" spans="1:10" x14ac:dyDescent="0.25">
      <c r="A14" s="85"/>
      <c r="B14" s="17" t="s">
        <v>140</v>
      </c>
      <c r="C14" s="17"/>
      <c r="D14" s="37"/>
      <c r="E14" s="37" t="s">
        <v>7</v>
      </c>
      <c r="F14" s="37"/>
      <c r="G14" s="59"/>
      <c r="J14" s="32" t="str">
        <f t="shared" si="0"/>
        <v xml:space="preserve">0; ; ; ; ; ; ; ; ; ; ; ; </v>
      </c>
    </row>
    <row r="15" spans="1:10" x14ac:dyDescent="0.25">
      <c r="A15" s="85"/>
      <c r="B15" s="17" t="s">
        <v>140</v>
      </c>
      <c r="C15" s="17"/>
      <c r="D15" s="37"/>
      <c r="E15" s="37" t="s">
        <v>7</v>
      </c>
      <c r="F15" s="37"/>
      <c r="G15" s="59"/>
      <c r="J15" s="32" t="str">
        <f t="shared" si="0"/>
        <v xml:space="preserve">0; ; ; ; ; ; ; ; ; ; ; ; ; </v>
      </c>
    </row>
    <row r="16" spans="1:10" x14ac:dyDescent="0.25">
      <c r="A16" s="85"/>
      <c r="B16" s="2" t="s">
        <v>145</v>
      </c>
      <c r="C16" s="2"/>
      <c r="D16" s="37"/>
      <c r="E16" s="37" t="s">
        <v>7</v>
      </c>
      <c r="F16" s="37"/>
      <c r="G16" s="58"/>
      <c r="J16" s="32" t="str">
        <f t="shared" si="0"/>
        <v xml:space="preserve">0; ; ; ; ; ; ; ; ; ; ; ; ; ; </v>
      </c>
    </row>
    <row r="17" spans="1:10" x14ac:dyDescent="0.25">
      <c r="A17" s="85"/>
      <c r="B17" s="2" t="s">
        <v>145</v>
      </c>
      <c r="C17" s="2"/>
      <c r="D17" s="37"/>
      <c r="E17" s="37" t="s">
        <v>7</v>
      </c>
      <c r="F17" s="37"/>
      <c r="G17" s="58"/>
      <c r="J17" s="32" t="str">
        <f t="shared" si="0"/>
        <v xml:space="preserve">0; ; ; ; ; ; ; ; ; ; ; ; ; ; ; </v>
      </c>
    </row>
    <row r="18" spans="1:10" x14ac:dyDescent="0.25">
      <c r="A18" s="85"/>
      <c r="B18" s="39" t="s">
        <v>150</v>
      </c>
      <c r="C18" s="39"/>
      <c r="D18" s="38" t="s">
        <v>7</v>
      </c>
      <c r="E18" s="38" t="s">
        <v>7</v>
      </c>
      <c r="F18" s="38"/>
      <c r="G18" s="60"/>
      <c r="J18" s="32" t="str">
        <f t="shared" si="0"/>
        <v xml:space="preserve">0; ; ; ; ; ; ; ; ; ; ; ; ; ; ; ; </v>
      </c>
    </row>
    <row r="19" spans="1:10" x14ac:dyDescent="0.25">
      <c r="A19" s="85"/>
      <c r="B19" s="2" t="s">
        <v>158</v>
      </c>
      <c r="C19" s="39"/>
      <c r="D19" s="40"/>
      <c r="E19" s="37" t="s">
        <v>7</v>
      </c>
      <c r="F19" s="40"/>
      <c r="G19" s="60"/>
      <c r="J19" s="32" t="str">
        <f t="shared" si="0"/>
        <v xml:space="preserve">0; ; ; ; ; ; ; ; ; ; ; ; ; ; ; ; ; </v>
      </c>
    </row>
    <row r="20" spans="1:10" x14ac:dyDescent="0.25">
      <c r="A20" s="85"/>
      <c r="B20" s="2" t="s">
        <v>158</v>
      </c>
      <c r="C20" s="2"/>
      <c r="D20" s="37"/>
      <c r="E20" s="37" t="s">
        <v>7</v>
      </c>
      <c r="F20" s="37"/>
      <c r="G20" s="58"/>
      <c r="J20" s="32" t="str">
        <f t="shared" si="0"/>
        <v xml:space="preserve">0; ; ; ; ; ; ; ; ; ; ; ; ; ; ; ; ; ; </v>
      </c>
    </row>
    <row r="21" spans="1:10" x14ac:dyDescent="0.25">
      <c r="A21" s="85"/>
      <c r="B21" s="2" t="s">
        <v>158</v>
      </c>
      <c r="C21" s="2"/>
      <c r="D21" s="37"/>
      <c r="E21" s="37"/>
      <c r="F21" s="37" t="s">
        <v>7</v>
      </c>
      <c r="G21" s="58"/>
      <c r="J21" s="32" t="str">
        <f t="shared" si="0"/>
        <v xml:space="preserve">0; ; ; ; ; ; ; ; ; ; ; ; ; ; ; ; ; ; ; </v>
      </c>
    </row>
    <row r="22" spans="1:10" x14ac:dyDescent="0.25">
      <c r="A22" s="85"/>
      <c r="B22" s="2" t="s">
        <v>158</v>
      </c>
      <c r="C22" s="2"/>
      <c r="D22" s="37"/>
      <c r="E22" s="37"/>
      <c r="F22" s="37" t="s">
        <v>7</v>
      </c>
      <c r="G22" s="58"/>
      <c r="J22" s="32" t="str">
        <f t="shared" si="0"/>
        <v xml:space="preserve">0; ; ; ; ; ; ; ; ; ; ; ; ; ; ; ; ; ; ; ; </v>
      </c>
    </row>
    <row r="23" spans="1:10" x14ac:dyDescent="0.25">
      <c r="A23" s="85"/>
      <c r="B23" s="2" t="s">
        <v>167</v>
      </c>
      <c r="C23" s="2"/>
      <c r="D23" s="37"/>
      <c r="E23" s="37" t="s">
        <v>7</v>
      </c>
      <c r="F23" s="37"/>
      <c r="G23" s="58"/>
      <c r="J23" s="32" t="str">
        <f t="shared" si="0"/>
        <v xml:space="preserve">0; ; ; ; ; ; ; ; ; ; ; ; ; ; ; ; ; ; ; ; ; </v>
      </c>
    </row>
    <row r="24" spans="1:10" x14ac:dyDescent="0.25">
      <c r="A24" s="85"/>
      <c r="B24" s="2" t="s">
        <v>167</v>
      </c>
      <c r="C24" s="2"/>
      <c r="D24" s="37"/>
      <c r="E24" s="37" t="s">
        <v>7</v>
      </c>
      <c r="F24" s="37"/>
      <c r="G24" s="58"/>
      <c r="J24" s="32" t="str">
        <f t="shared" si="0"/>
        <v xml:space="preserve">0; ; ; ; ; ; ; ; ; ; ; ; ; ; ; ; ; ; ; ; ; ; </v>
      </c>
    </row>
    <row r="25" spans="1:10" x14ac:dyDescent="0.25">
      <c r="A25" s="85"/>
      <c r="B25" s="2" t="s">
        <v>167</v>
      </c>
      <c r="C25" s="2"/>
      <c r="D25" s="37"/>
      <c r="E25" s="37" t="s">
        <v>7</v>
      </c>
      <c r="F25" s="37"/>
      <c r="G25" s="58"/>
      <c r="J25" s="32" t="str">
        <f t="shared" si="0"/>
        <v xml:space="preserve">0; ; ; ; ; ; ; ; ; ; ; ; ; ; ; ; ; ; ; ; ; ; ; </v>
      </c>
    </row>
    <row r="26" spans="1:10" x14ac:dyDescent="0.25">
      <c r="A26" s="85"/>
      <c r="B26" s="2" t="s">
        <v>167</v>
      </c>
      <c r="C26" s="43"/>
      <c r="D26" s="36"/>
      <c r="E26" s="37"/>
      <c r="F26" s="37" t="s">
        <v>7</v>
      </c>
      <c r="G26" s="58"/>
      <c r="J26" s="32" t="str">
        <f t="shared" si="0"/>
        <v xml:space="preserve">0; ; ; ; ; ; ; ; ; ; ; ; ; ; ; ; ; ; ; ; ; ; ; ; </v>
      </c>
    </row>
    <row r="27" spans="1:10" x14ac:dyDescent="0.25">
      <c r="A27" s="85"/>
      <c r="B27" s="2" t="s">
        <v>179</v>
      </c>
      <c r="C27" s="43"/>
      <c r="D27" s="37"/>
      <c r="E27" s="37" t="s">
        <v>7</v>
      </c>
      <c r="F27" s="37"/>
      <c r="G27" s="58"/>
      <c r="J27" s="32" t="str">
        <f t="shared" si="0"/>
        <v xml:space="preserve">0; ; ; ; ; ; ; ; ; ; ; ; ; ; ; ; ; ; ; ; ; ; ; ; ; </v>
      </c>
    </row>
    <row r="28" spans="1:10" x14ac:dyDescent="0.25">
      <c r="A28" s="85"/>
      <c r="B28" s="20" t="s">
        <v>179</v>
      </c>
      <c r="C28" s="44"/>
      <c r="D28" s="37"/>
      <c r="E28" s="37"/>
      <c r="F28" s="37" t="s">
        <v>7</v>
      </c>
      <c r="G28" s="58"/>
      <c r="J28" s="32" t="str">
        <f t="shared" si="0"/>
        <v xml:space="preserve">0; ; ; ; ; ; ; ; ; ; ; ; ; ; ; ; ; ; ; ; ; ; ; ; ; ; </v>
      </c>
    </row>
    <row r="29" spans="1:10" x14ac:dyDescent="0.25">
      <c r="A29" s="85"/>
      <c r="B29" s="20" t="s">
        <v>182</v>
      </c>
      <c r="C29" s="44"/>
      <c r="D29" s="37"/>
      <c r="E29" s="37" t="s">
        <v>7</v>
      </c>
      <c r="F29" s="37"/>
      <c r="G29" s="58"/>
      <c r="J29" s="32" t="str">
        <f t="shared" si="0"/>
        <v xml:space="preserve">0; ; ; ; ; ; ; ; ; ; ; ; ; ; ; ; ; ; ; ; ; ; ; ; ; ; ; </v>
      </c>
    </row>
    <row r="30" spans="1:10" x14ac:dyDescent="0.25">
      <c r="A30" s="85"/>
      <c r="B30" s="2" t="s">
        <v>192</v>
      </c>
      <c r="C30" s="44"/>
      <c r="D30" s="37"/>
      <c r="E30" s="37" t="s">
        <v>7</v>
      </c>
      <c r="F30" s="37"/>
      <c r="G30" s="58"/>
      <c r="J30" s="32" t="str">
        <f t="shared" si="0"/>
        <v xml:space="preserve">0; ; ; ; ; ; ; ; ; ; ; ; ; ; ; ; ; ; ; ; ; ; ; ; ; ; ; ; </v>
      </c>
    </row>
    <row r="31" spans="1:10" x14ac:dyDescent="0.25">
      <c r="A31" s="85"/>
      <c r="B31" s="2" t="s">
        <v>192</v>
      </c>
      <c r="C31" s="43"/>
      <c r="D31" s="37"/>
      <c r="E31" s="37" t="s">
        <v>7</v>
      </c>
      <c r="F31" s="37"/>
      <c r="G31" s="58"/>
      <c r="J31" s="32" t="str">
        <f t="shared" si="0"/>
        <v xml:space="preserve">0; ; ; ; ; ; ; ; ; ; ; ; ; ; ; ; ; ; ; ; ; ; ; ; ; ; ; ; ; </v>
      </c>
    </row>
    <row r="32" spans="1:10" x14ac:dyDescent="0.25">
      <c r="A32" s="85"/>
      <c r="B32" s="2" t="s">
        <v>192</v>
      </c>
      <c r="C32" s="43"/>
      <c r="D32" s="37"/>
      <c r="E32" s="37" t="s">
        <v>7</v>
      </c>
      <c r="F32" s="37"/>
      <c r="G32" s="58"/>
      <c r="J32" s="32" t="str">
        <f t="shared" si="0"/>
        <v xml:space="preserve">0; ; ; ; ; ; ; ; ; ; ; ; ; ; ; ; ; ; ; ; ; ; ; ; ; ; ; ; ; ; </v>
      </c>
    </row>
    <row r="33" spans="1:10" x14ac:dyDescent="0.25">
      <c r="A33" s="85"/>
      <c r="B33" s="2" t="s">
        <v>192</v>
      </c>
      <c r="C33" s="43"/>
      <c r="D33" s="37"/>
      <c r="E33" s="37" t="s">
        <v>7</v>
      </c>
      <c r="F33" s="37"/>
      <c r="G33" s="58"/>
      <c r="J33" s="32" t="str">
        <f t="shared" si="0"/>
        <v xml:space="preserve">0; ; ; ; ; ; ; ; ; ; ; ; ; ; ; ; ; ; ; ; ; ; ; ; ; ; ; ; ; ; ; </v>
      </c>
    </row>
    <row r="34" spans="1:10" x14ac:dyDescent="0.25">
      <c r="A34" s="85"/>
      <c r="B34" s="2" t="s">
        <v>192</v>
      </c>
      <c r="C34" s="43"/>
      <c r="D34" s="37"/>
      <c r="E34" s="37"/>
      <c r="F34" s="37" t="s">
        <v>7</v>
      </c>
      <c r="G34" s="58"/>
      <c r="J34" s="32" t="str">
        <f t="shared" si="0"/>
        <v xml:space="preserve">0; ; ; ; ; ; ; ; ; ; ; ; ; ; ; ; ; ; ; ; ; ; ; ; ; ; ; ; ; ; ; ; </v>
      </c>
    </row>
    <row r="35" spans="1:10" x14ac:dyDescent="0.25">
      <c r="A35" s="85"/>
      <c r="B35" s="2" t="s">
        <v>192</v>
      </c>
      <c r="C35" s="43"/>
      <c r="D35" s="38"/>
      <c r="E35" s="38"/>
      <c r="F35" s="38" t="s">
        <v>7</v>
      </c>
      <c r="G35" s="58"/>
      <c r="J35" s="32" t="str">
        <f t="shared" ref="J35:J61" si="1">J34 &amp; "; " &amp; G35</f>
        <v xml:space="preserve">0; ; ; ; ; ; ; ; ; ; ; ; ; ; ; ; ; ; ; ; ; ; ; ; ; ; ; ; ; ; ; ; ; </v>
      </c>
    </row>
    <row r="36" spans="1:10" x14ac:dyDescent="0.25">
      <c r="A36" s="85"/>
      <c r="B36" s="2" t="s">
        <v>192</v>
      </c>
      <c r="C36" s="43"/>
      <c r="D36" s="37"/>
      <c r="E36" s="37"/>
      <c r="F36" s="37" t="s">
        <v>7</v>
      </c>
      <c r="G36" s="58"/>
      <c r="J36" s="32" t="str">
        <f t="shared" si="1"/>
        <v xml:space="preserve">0; ; ; ; ; ; ; ; ; ; ; ; ; ; ; ; ; ; ; ; ; ; ; ; ; ; ; ; ; ; ; ; ; ; </v>
      </c>
    </row>
    <row r="37" spans="1:10" x14ac:dyDescent="0.25">
      <c r="A37" s="85"/>
      <c r="B37" s="2" t="s">
        <v>192</v>
      </c>
      <c r="C37" s="43"/>
      <c r="D37" s="37"/>
      <c r="E37" s="37"/>
      <c r="F37" s="37" t="s">
        <v>7</v>
      </c>
      <c r="G37" s="58"/>
      <c r="J37" s="32" t="str">
        <f t="shared" si="1"/>
        <v xml:space="preserve">0; ; ; ; ; ; ; ; ; ; ; ; ; ; ; ; ; ; ; ; ; ; ; ; ; ; ; ; ; ; ; ; ; ; ; </v>
      </c>
    </row>
    <row r="38" spans="1:10" x14ac:dyDescent="0.25">
      <c r="A38" s="85"/>
      <c r="B38" s="28" t="s">
        <v>207</v>
      </c>
      <c r="C38" s="45"/>
      <c r="D38" s="37"/>
      <c r="E38" s="37" t="s">
        <v>7</v>
      </c>
      <c r="F38" s="37"/>
      <c r="G38" s="58"/>
      <c r="J38" s="32" t="str">
        <f t="shared" si="1"/>
        <v xml:space="preserve">0; ; ; ; ; ; ; ; ; ; ; ; ; ; ; ; ; ; ; ; ; ; ; ; ; ; ; ; ; ; ; ; ; ; ; ; </v>
      </c>
    </row>
    <row r="39" spans="1:10" ht="15.75" thickBot="1" x14ac:dyDescent="0.3">
      <c r="A39" s="86"/>
      <c r="B39" s="31" t="s">
        <v>207</v>
      </c>
      <c r="C39" s="46"/>
      <c r="D39" s="23"/>
      <c r="E39" s="71" t="s">
        <v>7</v>
      </c>
      <c r="F39" s="23"/>
      <c r="G39" s="61"/>
      <c r="J39" s="32" t="str">
        <f t="shared" si="1"/>
        <v xml:space="preserve">0; ; ; ; ; ; ; ; ; ; ; ; ; ; ; ; ; ; ; ; ; ; ; ; ; ; ; ; ; ; ; ; ; ; ; ; ; </v>
      </c>
    </row>
    <row r="40" spans="1:10" x14ac:dyDescent="0.25">
      <c r="A40" s="87" t="s">
        <v>185</v>
      </c>
      <c r="B40" s="5" t="s">
        <v>115</v>
      </c>
      <c r="C40" s="47"/>
      <c r="D40" s="52"/>
      <c r="E40" s="70" t="s">
        <v>7</v>
      </c>
      <c r="F40" s="52"/>
      <c r="G40" s="62"/>
      <c r="J40" s="32" t="str">
        <f t="shared" si="1"/>
        <v xml:space="preserve">0; ; ; ; ; ; ; ; ; ; ; ; ; ; ; ; ; ; ; ; ; ; ; ; ; ; ; ; ; ; ; ; ; ; ; ; ; ; </v>
      </c>
    </row>
    <row r="41" spans="1:10" x14ac:dyDescent="0.25">
      <c r="A41" s="88"/>
      <c r="B41" s="2" t="s">
        <v>115</v>
      </c>
      <c r="C41" s="48"/>
      <c r="D41" s="2"/>
      <c r="E41" s="37"/>
      <c r="F41" s="37" t="s">
        <v>7</v>
      </c>
      <c r="G41" s="58"/>
      <c r="J41" s="32" t="str">
        <f t="shared" si="1"/>
        <v xml:space="preserve">0; ; ; ; ; ; ; ; ; ; ; ; ; ; ; ; ; ; ; ; ; ; ; ; ; ; ; ; ; ; ; ; ; ; ; ; ; ; ; </v>
      </c>
    </row>
    <row r="42" spans="1:10" x14ac:dyDescent="0.25">
      <c r="A42" s="88"/>
      <c r="B42" s="2" t="s">
        <v>115</v>
      </c>
      <c r="C42" s="49"/>
      <c r="D42" s="2"/>
      <c r="E42" s="37"/>
      <c r="F42" s="37" t="s">
        <v>7</v>
      </c>
      <c r="G42" s="63"/>
      <c r="J42" s="32" t="str">
        <f t="shared" si="1"/>
        <v xml:space="preserve">0; ; ; ; ; ; ; ; ; ; ; ; ; ; ; ; ; ; ; ; ; ; ; ; ; ; ; ; ; ; ; ; ; ; ; ; ; ; ; ; </v>
      </c>
    </row>
    <row r="43" spans="1:10" x14ac:dyDescent="0.25">
      <c r="A43" s="88"/>
      <c r="B43" s="15" t="s">
        <v>121</v>
      </c>
      <c r="C43" s="50"/>
      <c r="D43" s="4"/>
      <c r="E43" s="37" t="s">
        <v>7</v>
      </c>
      <c r="F43" s="4"/>
      <c r="G43" s="63"/>
      <c r="J43" s="32" t="str">
        <f t="shared" si="1"/>
        <v xml:space="preserve">0; ; ; ; ; ; ; ; ; ; ; ; ; ; ; ; ; ; ; ; ; ; ; ; ; ; ; ; ; ; ; ; ; ; ; ; ; ; ; ; ; </v>
      </c>
    </row>
    <row r="44" spans="1:10" x14ac:dyDescent="0.25">
      <c r="A44" s="88"/>
      <c r="B44" s="15" t="s">
        <v>121</v>
      </c>
      <c r="C44" s="49"/>
      <c r="D44" s="2"/>
      <c r="E44" s="37" t="s">
        <v>7</v>
      </c>
      <c r="F44" s="2"/>
      <c r="G44" s="63"/>
      <c r="J44" s="32" t="str">
        <f t="shared" si="1"/>
        <v xml:space="preserve">0; ; ; ; ; ; ; ; ; ; ; ; ; ; ; ; ; ; ; ; ; ; ; ; ; ; ; ; ; ; ; ; ; ; ; ; ; ; ; ; ; ; </v>
      </c>
    </row>
    <row r="45" spans="1:10" ht="15.75" thickBot="1" x14ac:dyDescent="0.3">
      <c r="A45" s="89"/>
      <c r="B45" s="22" t="s">
        <v>124</v>
      </c>
      <c r="C45" s="51"/>
      <c r="D45" s="23"/>
      <c r="E45" s="71" t="s">
        <v>7</v>
      </c>
      <c r="F45" s="23"/>
      <c r="G45" s="64"/>
      <c r="J45" s="32" t="str">
        <f t="shared" si="1"/>
        <v xml:space="preserve">0; ; ; ; ; ; ; ; ; ; ; ; ; ; ; ; ; ; ; ; ; ; ; ; ; ; ; ; ; ; ; ; ; ; ; ; ; ; ; ; ; ; ; </v>
      </c>
    </row>
    <row r="46" spans="1:10" x14ac:dyDescent="0.25">
      <c r="A46" s="90" t="s">
        <v>187</v>
      </c>
      <c r="B46" s="5" t="s">
        <v>38</v>
      </c>
      <c r="C46" s="5"/>
      <c r="D46" s="52"/>
      <c r="E46" s="70" t="s">
        <v>7</v>
      </c>
      <c r="F46" s="52"/>
      <c r="G46" s="62"/>
      <c r="J46" s="32" t="str">
        <f t="shared" si="1"/>
        <v xml:space="preserve">0; ; ; ; ; ; ; ; ; ; ; ; ; ; ; ; ; ; ; ; ; ; ; ; ; ; ; ; ; ; ; ; ; ; ; ; ; ; ; ; ; ; ; ; </v>
      </c>
    </row>
    <row r="47" spans="1:10" x14ac:dyDescent="0.25">
      <c r="A47" s="91"/>
      <c r="B47" s="2" t="s">
        <v>38</v>
      </c>
      <c r="C47" s="2"/>
      <c r="D47" s="2"/>
      <c r="E47" s="37" t="s">
        <v>7</v>
      </c>
      <c r="F47" s="2"/>
      <c r="G47" s="58"/>
      <c r="J47" s="32" t="str">
        <f t="shared" si="1"/>
        <v xml:space="preserve">0; ; ; ; ; ; ; ; ; ; ; ; ; ; ; ; ; ; ; ; ; ; ; ; ; ; ; ; ; ; ; ; ; ; ; ; ; ; ; ; ; ; ; ; ; </v>
      </c>
    </row>
    <row r="48" spans="1:10" x14ac:dyDescent="0.25">
      <c r="A48" s="91"/>
      <c r="B48" s="2" t="s">
        <v>157</v>
      </c>
      <c r="C48" s="2"/>
      <c r="D48" s="2"/>
      <c r="E48" s="37" t="s">
        <v>7</v>
      </c>
      <c r="F48" s="2"/>
      <c r="G48" s="63"/>
      <c r="J48" s="32" t="str">
        <f t="shared" si="1"/>
        <v xml:space="preserve">0; ; ; ; ; ; ; ; ; ; ; ; ; ; ; ; ; ; ; ; ; ; ; ; ; ; ; ; ; ; ; ; ; ; ; ; ; ; ; ; ; ; ; ; ; ; </v>
      </c>
    </row>
    <row r="49" spans="1:10" x14ac:dyDescent="0.25">
      <c r="A49" s="91"/>
      <c r="B49" s="2" t="s">
        <v>157</v>
      </c>
      <c r="C49" s="2"/>
      <c r="D49" s="4"/>
      <c r="E49" s="37" t="s">
        <v>7</v>
      </c>
      <c r="F49" s="4"/>
      <c r="G49" s="58"/>
      <c r="J49" s="32" t="str">
        <f t="shared" si="1"/>
        <v xml:space="preserve">0; ; ; ; ; ; ; ; ; ; ; ; ; ; ; ; ; ; ; ; ; ; ; ; ; ; ; ; ; ; ; ; ; ; ; ; ; ; ; ; ; ; ; ; ; ; ; </v>
      </c>
    </row>
    <row r="50" spans="1:10" x14ac:dyDescent="0.25">
      <c r="A50" s="91"/>
      <c r="B50" s="2" t="s">
        <v>157</v>
      </c>
      <c r="C50" s="2"/>
      <c r="D50" s="2"/>
      <c r="E50" s="37"/>
      <c r="F50" s="37" t="s">
        <v>7</v>
      </c>
      <c r="G50" s="58"/>
      <c r="J50" s="32" t="str">
        <f t="shared" si="1"/>
        <v xml:space="preserve">0; ; ; ; ; ; ; ; ; ; ; ; ; ; ; ; ; ; ; ; ; ; ; ; ; ; ; ; ; ; ; ; ; ; ; ; ; ; ; ; ; ; ; ; ; ; ; ; </v>
      </c>
    </row>
    <row r="51" spans="1:10" ht="15.75" thickBot="1" x14ac:dyDescent="0.3">
      <c r="A51" s="92"/>
      <c r="B51" s="23" t="s">
        <v>37</v>
      </c>
      <c r="C51" s="23"/>
      <c r="D51" s="23"/>
      <c r="E51" s="71" t="s">
        <v>7</v>
      </c>
      <c r="F51" s="23"/>
      <c r="G51" s="64"/>
      <c r="J51" s="32" t="str">
        <f t="shared" si="1"/>
        <v xml:space="preserve">0; ; ; ; ; ; ; ; ; ; ; ; ; ; ; ; ; ; ; ; ; ; ; ; ; ; ; ; ; ; ; ; ; ; ; ; ; ; ; ; ; ; ; ; ; ; ; ; ; </v>
      </c>
    </row>
    <row r="52" spans="1:10" x14ac:dyDescent="0.25">
      <c r="A52" s="96" t="s">
        <v>232</v>
      </c>
      <c r="B52" s="8" t="s">
        <v>227</v>
      </c>
      <c r="C52" s="53"/>
      <c r="D52" s="52"/>
      <c r="E52" s="70" t="s">
        <v>7</v>
      </c>
      <c r="F52" s="52"/>
      <c r="G52" s="62"/>
      <c r="J52" s="32" t="str">
        <f t="shared" si="1"/>
        <v xml:space="preserve">0; ; ; ; ; ; ; ; ; ; ; ; ; ; ; ; ; ; ; ; ; ; ; ; ; ; ; ; ; ; ; ; ; ; ; ; ; ; ; ; ; ; ; ; ; ; ; ; ; ; </v>
      </c>
    </row>
    <row r="53" spans="1:10" x14ac:dyDescent="0.25">
      <c r="A53" s="97"/>
      <c r="B53" s="69" t="s">
        <v>228</v>
      </c>
      <c r="C53" s="12"/>
      <c r="D53" s="2"/>
      <c r="E53" s="37" t="s">
        <v>7</v>
      </c>
      <c r="F53" s="2"/>
      <c r="G53" s="58"/>
      <c r="J53" s="32" t="str">
        <f t="shared" si="1"/>
        <v xml:space="preserve">0; ; ; ; ; ; ; ; ; ; ; ; ; ; ; ; ; ; ; ; ; ; ; ; ; ; ; ; ; ; ; ; ; ; ; ; ; ; ; ; ; ; ; ; ; ; ; ; ; ; ; </v>
      </c>
    </row>
    <row r="54" spans="1:10" x14ac:dyDescent="0.25">
      <c r="A54" s="97"/>
      <c r="B54" s="6"/>
      <c r="C54" s="12"/>
      <c r="D54" s="2"/>
      <c r="E54" s="2"/>
      <c r="F54" s="2"/>
      <c r="G54" s="63"/>
      <c r="J54" s="32" t="str">
        <f t="shared" si="1"/>
        <v xml:space="preserve">0; ; ; ; ; ; ; ; ; ; ; ; ; ; ; ; ; ; ; ; ; ; ; ; ; ; ; ; ; ; ; ; ; ; ; ; ; ; ; ; ; ; ; ; ; ; ; ; ; ; ; ; </v>
      </c>
    </row>
    <row r="55" spans="1:10" x14ac:dyDescent="0.25">
      <c r="A55" s="97"/>
      <c r="B55" s="6"/>
      <c r="C55" s="7"/>
      <c r="D55" s="4"/>
      <c r="E55" s="4"/>
      <c r="F55" s="4"/>
      <c r="G55" s="63"/>
      <c r="J55" s="32" t="str">
        <f t="shared" si="1"/>
        <v xml:space="preserve">0; ; ; ; ; ; ; ; ; ; ; ; ; ; ; ; ; ; ; ; ; ; ; ; ; ; ; ; ; ; ; ; ; ; ; ; ; ; ; ; ; ; ; ; ; ; ; ; ; ; ; ; ; </v>
      </c>
    </row>
    <row r="56" spans="1:10" x14ac:dyDescent="0.25">
      <c r="A56" s="97"/>
      <c r="B56" s="6"/>
      <c r="C56" s="7"/>
      <c r="D56" s="2"/>
      <c r="E56" s="2"/>
      <c r="F56" s="2"/>
      <c r="G56" s="63"/>
      <c r="J56" s="32" t="str">
        <f t="shared" si="1"/>
        <v xml:space="preserve">0; ; ; ; ; ; ; ; ; ; ; ; ; ; ; ; ; ; ; ; ; ; ; ; ; ; ; ; ; ; ; ; ; ; ; ; ; ; ; ; ; ; ; ; ; ; ; ; ; ; ; ; ; ; </v>
      </c>
    </row>
    <row r="57" spans="1:10" x14ac:dyDescent="0.25">
      <c r="A57" s="97"/>
      <c r="B57" s="6"/>
      <c r="C57" s="7"/>
      <c r="D57" s="2"/>
      <c r="E57" s="2"/>
      <c r="F57" s="2"/>
      <c r="G57" s="63"/>
      <c r="J57" s="32" t="str">
        <f t="shared" si="1"/>
        <v xml:space="preserve">0; ; ; ; ; ; ; ; ; ; ; ; ; ; ; ; ; ; ; ; ; ; ; ; ; ; ; ; ; ; ; ; ; ; ; ; ; ; ; ; ; ; ; ; ; ; ; ; ; ; ; ; ; ; ; </v>
      </c>
    </row>
    <row r="58" spans="1:10" x14ac:dyDescent="0.25">
      <c r="A58" s="97"/>
      <c r="B58" s="6"/>
      <c r="C58" s="7"/>
      <c r="D58" s="4"/>
      <c r="E58" s="4"/>
      <c r="F58" s="4"/>
      <c r="G58" s="63"/>
      <c r="J58" s="32" t="str">
        <f t="shared" si="1"/>
        <v xml:space="preserve">0; ; ; ; ; ; ; ; ; ; ; ; ; ; ; ; ; ; ; ; ; ; ; ; ; ; ; ; ; ; ; ; ; ; ; ; ; ; ; ; ; ; ; ; ; ; ; ; ; ; ; ; ; ; ; ; </v>
      </c>
    </row>
    <row r="59" spans="1:10" x14ac:dyDescent="0.25">
      <c r="A59" s="97"/>
      <c r="B59" s="6"/>
      <c r="C59" s="7"/>
      <c r="D59" s="2"/>
      <c r="E59" s="2"/>
      <c r="F59" s="2"/>
      <c r="G59" s="63"/>
      <c r="J59" s="32" t="str">
        <f t="shared" si="1"/>
        <v xml:space="preserve">0; ; ; ; ; ; ; ; ; ; ; ; ; ; ; ; ; ; ; ; ; ; ; ; ; ; ; ; ; ; ; ; ; ; ; ; ; ; ; ; ; ; ; ; ; ; ; ; ; ; ; ; ; ; ; ; ; </v>
      </c>
    </row>
    <row r="60" spans="1:10" x14ac:dyDescent="0.25">
      <c r="A60" s="97"/>
      <c r="B60" s="6"/>
      <c r="C60" s="7"/>
      <c r="D60" s="2"/>
      <c r="E60" s="2"/>
      <c r="F60" s="2"/>
      <c r="G60" s="63"/>
      <c r="J60" s="32" t="str">
        <f t="shared" si="1"/>
        <v xml:space="preserve">0; ; ; ; ; ; ; ; ; ; ; ; ; ; ; ; ; ; ; ; ; ; ; ; ; ; ; ; ; ; ; ; ; ; ; ; ; ; ; ; ; ; ; ; ; ; ; ; ; ; ; ; ; ; ; ; ; ; </v>
      </c>
    </row>
    <row r="61" spans="1:10" x14ac:dyDescent="0.25">
      <c r="A61" s="97"/>
      <c r="B61" s="6"/>
      <c r="C61" s="7"/>
      <c r="D61" s="4"/>
      <c r="E61" s="4"/>
      <c r="F61" s="4"/>
      <c r="G61" s="63"/>
      <c r="J61" s="32" t="str">
        <f t="shared" si="1"/>
        <v xml:space="preserve">0; ; ; ; ; ; ; ; ; ; ; ; ; ; ; ; ; ; ; ; ; ; ; ; ; ; ; ; ; ; ; ; ; ; ; ; ; ; ; ; ; ; ; ; ; ; ; ; ; ; ; ; ; ; ; ; ; ; ; </v>
      </c>
    </row>
    <row r="62" spans="1:10" ht="15.75" thickBot="1" x14ac:dyDescent="0.3">
      <c r="A62" s="97"/>
      <c r="B62" s="6"/>
      <c r="C62" s="33"/>
      <c r="D62" s="23"/>
      <c r="E62" s="23"/>
      <c r="F62" s="23"/>
      <c r="G62" s="65"/>
      <c r="J62" s="32" t="e">
        <f>#REF! &amp; "; " &amp; G62</f>
        <v>#REF!</v>
      </c>
    </row>
    <row r="63" spans="1:10" x14ac:dyDescent="0.25">
      <c r="A63" s="93" t="s">
        <v>20</v>
      </c>
      <c r="B63" s="5" t="s">
        <v>39</v>
      </c>
      <c r="C63" s="54"/>
      <c r="D63" s="5"/>
      <c r="E63" s="70" t="s">
        <v>7</v>
      </c>
      <c r="F63" s="5"/>
      <c r="G63" s="62"/>
      <c r="J63" s="32"/>
    </row>
    <row r="64" spans="1:10" x14ac:dyDescent="0.25">
      <c r="A64" s="94"/>
      <c r="B64" s="11" t="s">
        <v>54</v>
      </c>
      <c r="C64" s="49"/>
      <c r="D64" s="4"/>
      <c r="E64" s="37" t="s">
        <v>7</v>
      </c>
      <c r="F64" s="4"/>
      <c r="G64" s="63"/>
      <c r="J64" s="32" t="str">
        <f t="shared" ref="J64:J75" si="2">J63 &amp; "; " &amp; G64</f>
        <v xml:space="preserve">; </v>
      </c>
    </row>
    <row r="65" spans="1:10" x14ac:dyDescent="0.25">
      <c r="A65" s="94"/>
      <c r="B65" s="11" t="s">
        <v>54</v>
      </c>
      <c r="C65" s="48"/>
      <c r="D65" s="2"/>
      <c r="E65" s="37" t="s">
        <v>7</v>
      </c>
      <c r="F65" s="2"/>
      <c r="G65" s="63"/>
      <c r="J65" s="32" t="str">
        <f t="shared" si="2"/>
        <v xml:space="preserve">; ; </v>
      </c>
    </row>
    <row r="66" spans="1:10" x14ac:dyDescent="0.25">
      <c r="A66" s="94"/>
      <c r="B66" s="11" t="s">
        <v>54</v>
      </c>
      <c r="C66" s="48"/>
      <c r="D66" s="2"/>
      <c r="E66" s="37"/>
      <c r="F66" s="37" t="s">
        <v>7</v>
      </c>
      <c r="G66" s="63"/>
      <c r="J66" s="32" t="str">
        <f t="shared" si="2"/>
        <v xml:space="preserve">; ; ; </v>
      </c>
    </row>
    <row r="67" spans="1:10" x14ac:dyDescent="0.25">
      <c r="A67" s="94"/>
      <c r="B67" s="11" t="s">
        <v>54</v>
      </c>
      <c r="C67" s="48"/>
      <c r="D67" s="4"/>
      <c r="E67" s="37"/>
      <c r="F67" s="37" t="s">
        <v>7</v>
      </c>
      <c r="G67" s="63"/>
      <c r="J67" s="32" t="str">
        <f t="shared" si="2"/>
        <v xml:space="preserve">; ; ; ; </v>
      </c>
    </row>
    <row r="68" spans="1:10" x14ac:dyDescent="0.25">
      <c r="A68" s="94"/>
      <c r="B68" s="11" t="s">
        <v>55</v>
      </c>
      <c r="C68" s="48"/>
      <c r="D68" s="2"/>
      <c r="E68" s="37" t="s">
        <v>7</v>
      </c>
      <c r="F68" s="2"/>
      <c r="G68" s="63"/>
      <c r="J68" s="32" t="str">
        <f t="shared" si="2"/>
        <v xml:space="preserve">; ; ; ; ; </v>
      </c>
    </row>
    <row r="69" spans="1:10" x14ac:dyDescent="0.25">
      <c r="A69" s="94"/>
      <c r="B69" s="11" t="s">
        <v>55</v>
      </c>
      <c r="C69" s="48"/>
      <c r="D69" s="2"/>
      <c r="E69" s="37" t="s">
        <v>7</v>
      </c>
      <c r="F69" s="2"/>
      <c r="G69" s="63"/>
      <c r="J69" s="32" t="str">
        <f t="shared" si="2"/>
        <v xml:space="preserve">; ; ; ; ; ; </v>
      </c>
    </row>
    <row r="70" spans="1:10" x14ac:dyDescent="0.25">
      <c r="A70" s="94"/>
      <c r="B70" s="7" t="s">
        <v>56</v>
      </c>
      <c r="C70" s="48"/>
      <c r="D70" s="4"/>
      <c r="E70" s="37" t="s">
        <v>7</v>
      </c>
      <c r="F70" s="4"/>
      <c r="G70" s="63"/>
      <c r="J70" s="32" t="str">
        <f t="shared" si="2"/>
        <v xml:space="preserve">; ; ; ; ; ; ; </v>
      </c>
    </row>
    <row r="71" spans="1:10" x14ac:dyDescent="0.25">
      <c r="A71" s="94"/>
      <c r="B71" s="11" t="s">
        <v>56</v>
      </c>
      <c r="C71" s="48"/>
      <c r="D71" s="2"/>
      <c r="E71" s="37" t="s">
        <v>7</v>
      </c>
      <c r="F71" s="2"/>
      <c r="G71" s="63"/>
      <c r="J71" s="32" t="str">
        <f t="shared" si="2"/>
        <v xml:space="preserve">; ; ; ; ; ; ; ; </v>
      </c>
    </row>
    <row r="72" spans="1:10" x14ac:dyDescent="0.25">
      <c r="A72" s="94"/>
      <c r="B72" s="7" t="s">
        <v>56</v>
      </c>
      <c r="C72" s="49"/>
      <c r="D72" s="2"/>
      <c r="E72" s="37"/>
      <c r="F72" s="37" t="s">
        <v>7</v>
      </c>
      <c r="G72" s="63"/>
      <c r="J72" s="32" t="str">
        <f t="shared" si="2"/>
        <v xml:space="preserve">; ; ; ; ; ; ; ; ; </v>
      </c>
    </row>
    <row r="73" spans="1:10" x14ac:dyDescent="0.25">
      <c r="A73" s="94"/>
      <c r="B73" s="11" t="s">
        <v>57</v>
      </c>
      <c r="C73" s="48"/>
      <c r="D73" s="4"/>
      <c r="E73" s="37" t="s">
        <v>7</v>
      </c>
      <c r="F73" s="4"/>
      <c r="G73" s="63"/>
      <c r="J73" s="32" t="str">
        <f t="shared" si="2"/>
        <v xml:space="preserve">; ; ; ; ; ; ; ; ; ; </v>
      </c>
    </row>
    <row r="74" spans="1:10" x14ac:dyDescent="0.25">
      <c r="A74" s="94"/>
      <c r="B74" s="11" t="s">
        <v>57</v>
      </c>
      <c r="C74" s="48"/>
      <c r="D74" s="2"/>
      <c r="E74" s="37" t="s">
        <v>7</v>
      </c>
      <c r="F74" s="2"/>
      <c r="G74" s="63"/>
      <c r="J74" s="32" t="str">
        <f t="shared" si="2"/>
        <v xml:space="preserve">; ; ; ; ; ; ; ; ; ; ; </v>
      </c>
    </row>
    <row r="75" spans="1:10" x14ac:dyDescent="0.25">
      <c r="A75" s="94"/>
      <c r="B75" s="11" t="s">
        <v>57</v>
      </c>
      <c r="C75" s="48"/>
      <c r="D75" s="2"/>
      <c r="E75" s="37"/>
      <c r="F75" s="37" t="s">
        <v>7</v>
      </c>
      <c r="G75" s="63"/>
      <c r="I75" s="35" t="s">
        <v>235</v>
      </c>
      <c r="J75" s="32" t="str">
        <f t="shared" si="2"/>
        <v xml:space="preserve">; ; ; ; ; ; ; ; ; ; ; ; </v>
      </c>
    </row>
    <row r="76" spans="1:10" ht="15.75" thickBot="1" x14ac:dyDescent="0.3">
      <c r="A76" s="95"/>
      <c r="B76" s="25" t="s">
        <v>57</v>
      </c>
      <c r="C76" s="55"/>
      <c r="D76" s="56"/>
      <c r="E76" s="56"/>
      <c r="F76" s="37" t="s">
        <v>7</v>
      </c>
      <c r="G76" s="64"/>
      <c r="I76" s="34" t="s">
        <v>234</v>
      </c>
      <c r="J76" s="27" t="s">
        <v>233</v>
      </c>
    </row>
    <row r="77" spans="1:10" x14ac:dyDescent="0.25">
      <c r="A77" s="81" t="s">
        <v>237</v>
      </c>
      <c r="B77" s="24" t="s">
        <v>229</v>
      </c>
      <c r="C77" s="53"/>
      <c r="D77" s="5"/>
      <c r="E77" s="37"/>
      <c r="F77" s="52" t="s">
        <v>7</v>
      </c>
      <c r="G77" s="62"/>
      <c r="I77" s="34"/>
      <c r="J77" s="27"/>
    </row>
    <row r="78" spans="1:10" x14ac:dyDescent="0.25">
      <c r="A78" s="82"/>
      <c r="B78" s="7" t="s">
        <v>230</v>
      </c>
      <c r="C78" s="49"/>
      <c r="D78" s="4"/>
      <c r="E78" s="37"/>
      <c r="F78" s="4" t="s">
        <v>7</v>
      </c>
      <c r="G78" s="58"/>
      <c r="I78" s="34"/>
      <c r="J78" s="27"/>
    </row>
    <row r="79" spans="1:10" ht="15.75" thickBot="1" x14ac:dyDescent="0.3">
      <c r="A79" s="83"/>
      <c r="B79" s="72" t="s">
        <v>231</v>
      </c>
      <c r="C79" s="73"/>
      <c r="D79" s="23"/>
      <c r="E79" s="71"/>
      <c r="F79" s="56" t="s">
        <v>7</v>
      </c>
      <c r="G79" s="64"/>
      <c r="I79" s="34"/>
      <c r="J79" s="27"/>
    </row>
    <row r="80" spans="1:10" x14ac:dyDescent="0.25">
      <c r="A80" s="79" t="s">
        <v>242</v>
      </c>
      <c r="B80" s="66" t="s">
        <v>241</v>
      </c>
      <c r="C80" s="66"/>
      <c r="D80" s="67"/>
      <c r="E80" s="67"/>
      <c r="F80" s="67" t="s">
        <v>7</v>
      </c>
      <c r="G80" s="68"/>
      <c r="I80" s="34"/>
      <c r="J80" s="27"/>
    </row>
    <row r="81" spans="1:10" x14ac:dyDescent="0.25">
      <c r="A81" s="80"/>
      <c r="B81" s="66" t="s">
        <v>226</v>
      </c>
      <c r="C81" s="66"/>
      <c r="D81" s="67"/>
      <c r="E81" s="67"/>
      <c r="F81" s="67" t="s">
        <v>7</v>
      </c>
      <c r="G81" s="68"/>
      <c r="I81" s="34"/>
      <c r="J81" s="27"/>
    </row>
    <row r="82" spans="1:10" ht="17.25" customHeight="1" x14ac:dyDescent="0.25">
      <c r="A82" s="80"/>
      <c r="B82" s="66" t="s">
        <v>243</v>
      </c>
      <c r="C82" s="66"/>
      <c r="D82" s="67"/>
      <c r="E82" s="67"/>
      <c r="F82" s="67" t="s">
        <v>7</v>
      </c>
      <c r="G82" s="68"/>
      <c r="I82" s="34"/>
      <c r="J82" s="27"/>
    </row>
    <row r="83" spans="1:10" x14ac:dyDescent="0.25">
      <c r="A83" s="80"/>
      <c r="B83" s="66" t="s">
        <v>239</v>
      </c>
      <c r="C83" s="66"/>
      <c r="D83" s="67"/>
      <c r="E83" s="67"/>
      <c r="F83" s="67" t="s">
        <v>7</v>
      </c>
      <c r="G83" s="68"/>
      <c r="I83" s="34"/>
      <c r="J83" s="27"/>
    </row>
    <row r="84" spans="1:10" x14ac:dyDescent="0.25">
      <c r="A84" s="80"/>
      <c r="B84" s="66" t="s">
        <v>240</v>
      </c>
      <c r="C84" s="66"/>
      <c r="D84" s="67"/>
      <c r="E84" s="67"/>
      <c r="F84" s="67" t="s">
        <v>7</v>
      </c>
      <c r="G84" s="68"/>
      <c r="I84" s="34"/>
      <c r="J84" s="27"/>
    </row>
    <row r="85" spans="1:10" x14ac:dyDescent="0.25">
      <c r="A85" s="80"/>
      <c r="B85" s="66"/>
      <c r="C85" s="66"/>
      <c r="D85" s="67"/>
      <c r="E85" s="67"/>
      <c r="F85" s="67"/>
      <c r="G85" s="68"/>
      <c r="I85" s="34"/>
      <c r="J85" s="27"/>
    </row>
    <row r="86" spans="1:10" x14ac:dyDescent="0.25">
      <c r="A86" s="80"/>
      <c r="B86" s="66"/>
      <c r="C86" s="66"/>
      <c r="D86" s="67"/>
      <c r="E86" s="67"/>
      <c r="F86" s="67"/>
      <c r="G86" s="68"/>
      <c r="I86" s="34"/>
      <c r="J86" s="27"/>
    </row>
    <row r="89" spans="1:10" x14ac:dyDescent="0.25">
      <c r="A89" s="98" t="s">
        <v>244</v>
      </c>
    </row>
  </sheetData>
  <mergeCells count="7">
    <mergeCell ref="A80:A86"/>
    <mergeCell ref="A77:A79"/>
    <mergeCell ref="A2:A39"/>
    <mergeCell ref="A40:A45"/>
    <mergeCell ref="A46:A51"/>
    <mergeCell ref="A63:A76"/>
    <mergeCell ref="A52:A6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158</v>
      </c>
      <c r="B2" s="2" t="s">
        <v>159</v>
      </c>
      <c r="C2" s="3" t="s">
        <v>160</v>
      </c>
      <c r="D2" s="4" t="s">
        <v>7</v>
      </c>
    </row>
    <row r="3" spans="1:4" x14ac:dyDescent="0.25">
      <c r="A3" s="2" t="s">
        <v>158</v>
      </c>
      <c r="B3" s="2" t="s">
        <v>161</v>
      </c>
      <c r="C3" s="3" t="s">
        <v>162</v>
      </c>
      <c r="D3" s="2"/>
    </row>
    <row r="4" spans="1:4" x14ac:dyDescent="0.25">
      <c r="A4" s="2" t="s">
        <v>158</v>
      </c>
      <c r="B4" s="2" t="s">
        <v>163</v>
      </c>
      <c r="C4" s="3" t="s">
        <v>164</v>
      </c>
      <c r="D4" s="2"/>
    </row>
    <row r="5" spans="1:4" x14ac:dyDescent="0.25">
      <c r="A5" s="2" t="s">
        <v>158</v>
      </c>
      <c r="B5" s="2" t="s">
        <v>165</v>
      </c>
      <c r="C5" s="3" t="s">
        <v>166</v>
      </c>
      <c r="D5" s="2"/>
    </row>
  </sheetData>
  <hyperlinks>
    <hyperlink ref="C2" r:id="rId1" display="mailto:Pascale.Warren@deq.idaho.gov"/>
    <hyperlink ref="C3" r:id="rId2" display="mailto:Aislinn.johns@deq.idaho.gov"/>
    <hyperlink ref="C4" r:id="rId3" display="mailto:Carl.Brown@deq.idaho.gov"/>
    <hyperlink ref="C5" r:id="rId4" display="mailto:Mary.Anderson@deq.idaho.gov"/>
  </hyperlinks>
  <pageMargins left="0.7" right="0.7" top="0.75" bottom="0.75" header="0.3" footer="0.3"/>
  <pageSetup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"/>
  <sheetViews>
    <sheetView workbookViewId="0">
      <selection activeCell="C29" sqref="C29"/>
    </sheetView>
  </sheetViews>
  <sheetFormatPr defaultRowHeight="15" x14ac:dyDescent="0.25"/>
  <cols>
    <col min="1" max="2" width="28.7109375" style="27" customWidth="1"/>
    <col min="3" max="3" width="28.7109375" customWidth="1"/>
    <col min="4" max="5" width="39.7109375" style="27" bestFit="1" customWidth="1"/>
  </cols>
  <sheetData>
    <row r="1" spans="1:5" x14ac:dyDescent="0.25">
      <c r="A1" s="26" t="s">
        <v>0</v>
      </c>
      <c r="B1" s="26" t="s">
        <v>1</v>
      </c>
      <c r="C1" s="1" t="s">
        <v>2</v>
      </c>
      <c r="D1" s="26" t="s">
        <v>3</v>
      </c>
    </row>
    <row r="2" spans="1:5" x14ac:dyDescent="0.25">
      <c r="A2" s="28" t="s">
        <v>207</v>
      </c>
      <c r="B2" s="28" t="s">
        <v>208</v>
      </c>
      <c r="C2" s="3" t="s">
        <v>209</v>
      </c>
      <c r="D2" s="29" t="s">
        <v>7</v>
      </c>
      <c r="E2" s="30" t="s">
        <v>210</v>
      </c>
    </row>
    <row r="3" spans="1:5" x14ac:dyDescent="0.25">
      <c r="A3" s="28" t="s">
        <v>207</v>
      </c>
      <c r="B3" s="28" t="s">
        <v>211</v>
      </c>
      <c r="C3" s="3" t="s">
        <v>212</v>
      </c>
      <c r="D3" s="29"/>
      <c r="E3" s="30" t="s">
        <v>213</v>
      </c>
    </row>
    <row r="4" spans="1:5" x14ac:dyDescent="0.25">
      <c r="A4" s="28" t="s">
        <v>207</v>
      </c>
      <c r="B4" s="28" t="s">
        <v>214</v>
      </c>
      <c r="C4" s="3" t="s">
        <v>215</v>
      </c>
      <c r="D4" s="29"/>
      <c r="E4" s="30" t="s">
        <v>216</v>
      </c>
    </row>
    <row r="5" spans="1:5" x14ac:dyDescent="0.25">
      <c r="A5" s="28" t="s">
        <v>207</v>
      </c>
      <c r="B5" s="28" t="s">
        <v>217</v>
      </c>
      <c r="C5" s="3" t="s">
        <v>218</v>
      </c>
      <c r="D5" s="29"/>
      <c r="E5" s="30" t="s">
        <v>219</v>
      </c>
    </row>
    <row r="6" spans="1:5" x14ac:dyDescent="0.25">
      <c r="A6" s="28" t="s">
        <v>207</v>
      </c>
      <c r="B6" s="28" t="s">
        <v>220</v>
      </c>
      <c r="C6" s="3" t="s">
        <v>221</v>
      </c>
      <c r="D6" s="28"/>
      <c r="E6" s="30" t="s">
        <v>222</v>
      </c>
    </row>
  </sheetData>
  <hyperlinks>
    <hyperlink ref="C2" r:id="rId1" display="mailto:Philip.gent@ecy.wa.gov"/>
    <hyperlink ref="C3" r:id="rId2" display="mailto:Martha.hankins@ecy.wa.gov"/>
    <hyperlink ref="C4" r:id="rId3" display="mailto:Christopher.hanlon-meyer@ecy.wa.gov"/>
    <hyperlink ref="C5" r:id="rId4" display="mailto:Cooper.garbe@ecy.wa.gov"/>
    <hyperlink ref="C6" r:id="rId5" display="mailto:Jason.alberich@ecy.wa.gov"/>
  </hyperlinks>
  <pageMargins left="0.7" right="0.7" top="0.75" bottom="0.75" header="0.3" footer="0.3"/>
  <pageSetup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2.140625" bestFit="1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178</v>
      </c>
      <c r="B2" s="2" t="s">
        <v>177</v>
      </c>
      <c r="C2" s="3" t="s">
        <v>176</v>
      </c>
      <c r="D2" s="4" t="s">
        <v>7</v>
      </c>
    </row>
    <row r="3" spans="1:4" x14ac:dyDescent="0.25">
      <c r="A3" s="20" t="s">
        <v>178</v>
      </c>
      <c r="B3" s="20" t="s">
        <v>180</v>
      </c>
      <c r="C3" s="3" t="s">
        <v>181</v>
      </c>
      <c r="D3" s="21" t="s">
        <v>7</v>
      </c>
    </row>
  </sheetData>
  <hyperlinks>
    <hyperlink ref="C2" r:id="rId1"/>
    <hyperlink ref="C3" r:id="rId2" display="mailto:Karen.Williams@deq.orgeon.gov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21</v>
      </c>
      <c r="B2" s="2" t="s">
        <v>24</v>
      </c>
      <c r="C2" s="3" t="s">
        <v>25</v>
      </c>
      <c r="D2" s="2" t="s">
        <v>26</v>
      </c>
    </row>
    <row r="3" spans="1:4" x14ac:dyDescent="0.25">
      <c r="A3" s="2" t="s">
        <v>21</v>
      </c>
      <c r="B3" s="2" t="s">
        <v>22</v>
      </c>
      <c r="C3" s="3" t="s">
        <v>23</v>
      </c>
      <c r="D3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140</v>
      </c>
      <c r="B2" s="2" t="s">
        <v>141</v>
      </c>
      <c r="C2" s="3" t="s">
        <v>142</v>
      </c>
      <c r="D2" s="4" t="s">
        <v>7</v>
      </c>
    </row>
    <row r="3" spans="1:4" x14ac:dyDescent="0.25">
      <c r="A3" s="2" t="s">
        <v>140</v>
      </c>
      <c r="B3" s="2" t="s">
        <v>143</v>
      </c>
      <c r="C3" s="3" t="s">
        <v>144</v>
      </c>
      <c r="D3" s="4"/>
    </row>
  </sheetData>
  <hyperlinks>
    <hyperlink ref="C2" r:id="rId1" display="mailto:Rebekka.Fine@arb.ca.gov"/>
    <hyperlink ref="C3" r:id="rId2" display="mailto:Alicia.Adams@arb.ca.gov"/>
  </hyperlinks>
  <pageMargins left="0.7" right="0.7" top="0.75" bottom="0.75" header="0.3" footer="0.3"/>
  <pageSetup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0" t="s">
        <v>182</v>
      </c>
      <c r="B2" s="20" t="s">
        <v>183</v>
      </c>
      <c r="C2" s="3" t="s">
        <v>184</v>
      </c>
      <c r="D2" s="21" t="s">
        <v>7</v>
      </c>
    </row>
    <row r="3" spans="1:4" x14ac:dyDescent="0.25">
      <c r="A3" s="2"/>
      <c r="B3" s="2"/>
      <c r="C3" s="3"/>
      <c r="D3" s="2"/>
    </row>
  </sheetData>
  <hyperlinks>
    <hyperlink ref="C2" r:id="rId1" display="mailto:Paul.goodfellow@alaska.gov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167</v>
      </c>
      <c r="B2" s="2" t="s">
        <v>168</v>
      </c>
      <c r="C2" s="3" t="s">
        <v>173</v>
      </c>
      <c r="D2" s="4" t="s">
        <v>26</v>
      </c>
    </row>
    <row r="3" spans="1:4" x14ac:dyDescent="0.25">
      <c r="A3" s="2" t="s">
        <v>167</v>
      </c>
      <c r="B3" s="2" t="s">
        <v>170</v>
      </c>
      <c r="C3" s="3" t="s">
        <v>169</v>
      </c>
      <c r="D3" s="2"/>
    </row>
    <row r="4" spans="1:4" x14ac:dyDescent="0.25">
      <c r="A4" s="2" t="s">
        <v>167</v>
      </c>
      <c r="B4" s="2" t="s">
        <v>172</v>
      </c>
      <c r="C4" s="3" t="s">
        <v>171</v>
      </c>
      <c r="D4" s="2"/>
    </row>
    <row r="5" spans="1:4" x14ac:dyDescent="0.25">
      <c r="A5" s="2" t="s">
        <v>167</v>
      </c>
      <c r="B5" s="2" t="s">
        <v>174</v>
      </c>
      <c r="C5" s="3" t="s">
        <v>175</v>
      </c>
      <c r="D5" s="2"/>
    </row>
  </sheetData>
  <hyperlinks>
    <hyperlink ref="C5" r:id="rId1"/>
  </hyperlinks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1.28515625" bestFit="1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7" t="s">
        <v>81</v>
      </c>
      <c r="B2" s="7" t="s">
        <v>78</v>
      </c>
      <c r="C2" s="3" t="s">
        <v>84</v>
      </c>
      <c r="D2" s="4"/>
    </row>
    <row r="3" spans="1:4" x14ac:dyDescent="0.25">
      <c r="A3" s="7" t="s">
        <v>82</v>
      </c>
      <c r="B3" s="12" t="s">
        <v>79</v>
      </c>
      <c r="C3" s="3" t="s">
        <v>85</v>
      </c>
      <c r="D3" s="2"/>
    </row>
    <row r="4" spans="1:4" x14ac:dyDescent="0.25">
      <c r="A4" s="7" t="s">
        <v>83</v>
      </c>
      <c r="B4" s="12" t="s">
        <v>80</v>
      </c>
      <c r="C4" s="10" t="s">
        <v>86</v>
      </c>
      <c r="D4" s="7"/>
    </row>
    <row r="5" spans="1:4" x14ac:dyDescent="0.25">
      <c r="A5" s="7"/>
      <c r="B5" s="7" t="s">
        <v>101</v>
      </c>
      <c r="C5" s="10" t="s">
        <v>89</v>
      </c>
      <c r="D5" s="7"/>
    </row>
    <row r="6" spans="1:4" x14ac:dyDescent="0.25">
      <c r="A6" s="7"/>
      <c r="B6" s="7" t="s">
        <v>102</v>
      </c>
      <c r="C6" s="10" t="s">
        <v>97</v>
      </c>
      <c r="D6" s="7"/>
    </row>
    <row r="7" spans="1:4" x14ac:dyDescent="0.25">
      <c r="A7" s="7"/>
      <c r="B7" s="7" t="s">
        <v>103</v>
      </c>
      <c r="C7" s="10" t="s">
        <v>98</v>
      </c>
      <c r="D7" s="7"/>
    </row>
    <row r="8" spans="1:4" x14ac:dyDescent="0.25">
      <c r="A8" s="7"/>
      <c r="B8" s="7" t="s">
        <v>104</v>
      </c>
      <c r="C8" s="10" t="s">
        <v>87</v>
      </c>
      <c r="D8" s="7"/>
    </row>
    <row r="9" spans="1:4" x14ac:dyDescent="0.25">
      <c r="A9" s="7"/>
      <c r="B9" s="7" t="s">
        <v>105</v>
      </c>
      <c r="C9" s="10" t="s">
        <v>90</v>
      </c>
      <c r="D9" s="7"/>
    </row>
    <row r="10" spans="1:4" x14ac:dyDescent="0.25">
      <c r="A10" s="7"/>
      <c r="B10" s="7" t="s">
        <v>106</v>
      </c>
      <c r="C10" s="10" t="s">
        <v>99</v>
      </c>
      <c r="D10" s="7"/>
    </row>
    <row r="11" spans="1:4" x14ac:dyDescent="0.25">
      <c r="A11" s="7"/>
      <c r="B11" s="7" t="s">
        <v>107</v>
      </c>
      <c r="C11" s="10" t="s">
        <v>88</v>
      </c>
      <c r="D11" s="7"/>
    </row>
    <row r="12" spans="1:4" x14ac:dyDescent="0.25">
      <c r="A12" s="7"/>
      <c r="B12" s="7" t="s">
        <v>108</v>
      </c>
      <c r="C12" s="10" t="s">
        <v>100</v>
      </c>
      <c r="D12" s="7"/>
    </row>
    <row r="13" spans="1:4" x14ac:dyDescent="0.25">
      <c r="A13" s="7"/>
      <c r="B13" s="7" t="s">
        <v>109</v>
      </c>
      <c r="C13" s="10" t="s">
        <v>91</v>
      </c>
      <c r="D13" s="7"/>
    </row>
    <row r="14" spans="1:4" x14ac:dyDescent="0.25">
      <c r="A14" s="7"/>
      <c r="B14" s="7" t="s">
        <v>110</v>
      </c>
      <c r="C14" s="10" t="s">
        <v>92</v>
      </c>
      <c r="D14" s="7"/>
    </row>
    <row r="15" spans="1:4" x14ac:dyDescent="0.25">
      <c r="A15" s="7"/>
      <c r="B15" s="7" t="s">
        <v>111</v>
      </c>
      <c r="C15" s="10" t="s">
        <v>93</v>
      </c>
      <c r="D15" s="7"/>
    </row>
    <row r="16" spans="1:4" x14ac:dyDescent="0.25">
      <c r="A16" s="7"/>
      <c r="B16" s="7" t="s">
        <v>112</v>
      </c>
      <c r="C16" s="10" t="s">
        <v>94</v>
      </c>
      <c r="D16" s="7"/>
    </row>
    <row r="17" spans="1:4" x14ac:dyDescent="0.25">
      <c r="A17" s="7"/>
      <c r="B17" s="7" t="s">
        <v>113</v>
      </c>
      <c r="C17" s="10" t="s">
        <v>95</v>
      </c>
      <c r="D17" s="7"/>
    </row>
    <row r="18" spans="1:4" x14ac:dyDescent="0.25">
      <c r="A18" s="7"/>
      <c r="B18" s="7" t="s">
        <v>114</v>
      </c>
      <c r="C18" s="10" t="s">
        <v>96</v>
      </c>
      <c r="D18" s="7"/>
    </row>
  </sheetData>
  <hyperlinks>
    <hyperlink ref="C4" r:id="rId1"/>
    <hyperlink ref="C6" r:id="rId2"/>
    <hyperlink ref="C7" r:id="rId3"/>
    <hyperlink ref="C10" r:id="rId4"/>
    <hyperlink ref="C12" r:id="rId5"/>
    <hyperlink ref="C5" r:id="rId6"/>
    <hyperlink ref="C8" r:id="rId7"/>
    <hyperlink ref="C9" r:id="rId8"/>
    <hyperlink ref="C11" r:id="rId9"/>
    <hyperlink ref="C13" r:id="rId10"/>
    <hyperlink ref="C14" r:id="rId11"/>
    <hyperlink ref="C15" r:id="rId12"/>
    <hyperlink ref="C16" r:id="rId13"/>
    <hyperlink ref="C17" r:id="rId14"/>
    <hyperlink ref="C18" r:id="rId15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115</v>
      </c>
      <c r="B2" s="11" t="s">
        <v>116</v>
      </c>
      <c r="C2" s="3" t="s">
        <v>118</v>
      </c>
      <c r="D2" s="4"/>
    </row>
    <row r="3" spans="1:4" x14ac:dyDescent="0.25">
      <c r="A3" s="2" t="s">
        <v>115</v>
      </c>
      <c r="B3" s="11" t="s">
        <v>117</v>
      </c>
      <c r="C3" s="3" t="s">
        <v>119</v>
      </c>
      <c r="D3" s="2"/>
    </row>
    <row r="4" spans="1:4" x14ac:dyDescent="0.25">
      <c r="A4" s="2" t="s">
        <v>115</v>
      </c>
      <c r="B4" s="7" t="s">
        <v>128</v>
      </c>
      <c r="C4" s="10" t="s">
        <v>129</v>
      </c>
      <c r="D4" s="7"/>
    </row>
    <row r="5" spans="1:4" x14ac:dyDescent="0.25">
      <c r="A5" s="15" t="s">
        <v>121</v>
      </c>
      <c r="B5" s="14" t="s">
        <v>120</v>
      </c>
      <c r="C5" s="10" t="s">
        <v>122</v>
      </c>
      <c r="D5" s="7"/>
    </row>
    <row r="6" spans="1:4" x14ac:dyDescent="0.25">
      <c r="A6" s="15" t="s">
        <v>121</v>
      </c>
      <c r="B6" s="7" t="s">
        <v>127</v>
      </c>
      <c r="C6" s="10" t="s">
        <v>126</v>
      </c>
      <c r="D6" s="7"/>
    </row>
    <row r="7" spans="1:4" x14ac:dyDescent="0.25">
      <c r="A7" s="16" t="s">
        <v>124</v>
      </c>
      <c r="B7" s="16" t="s">
        <v>123</v>
      </c>
      <c r="C7" s="10" t="s">
        <v>125</v>
      </c>
      <c r="D7" s="7"/>
    </row>
  </sheetData>
  <hyperlinks>
    <hyperlink ref="C5" r:id="rId1"/>
    <hyperlink ref="C7" r:id="rId2"/>
    <hyperlink ref="C6" r:id="rId3"/>
    <hyperlink ref="C4" r:id="rId4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1.7109375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74</v>
      </c>
    </row>
    <row r="2" spans="1:4" x14ac:dyDescent="0.25">
      <c r="A2" s="2" t="s">
        <v>39</v>
      </c>
      <c r="B2" s="2" t="s">
        <v>40</v>
      </c>
      <c r="C2" s="3" t="s">
        <v>41</v>
      </c>
      <c r="D2" s="4" t="s">
        <v>75</v>
      </c>
    </row>
    <row r="3" spans="1:4" x14ac:dyDescent="0.25">
      <c r="A3" s="11" t="s">
        <v>54</v>
      </c>
      <c r="B3" s="7" t="s">
        <v>42</v>
      </c>
      <c r="C3" s="10" t="s">
        <v>58</v>
      </c>
      <c r="D3" s="13" t="s">
        <v>70</v>
      </c>
    </row>
    <row r="4" spans="1:4" x14ac:dyDescent="0.25">
      <c r="A4" s="11" t="s">
        <v>54</v>
      </c>
      <c r="B4" s="11" t="s">
        <v>43</v>
      </c>
      <c r="C4" s="10" t="s">
        <v>59</v>
      </c>
      <c r="D4" s="13" t="s">
        <v>70</v>
      </c>
    </row>
    <row r="5" spans="1:4" x14ac:dyDescent="0.25">
      <c r="A5" s="11" t="s">
        <v>54</v>
      </c>
      <c r="B5" s="11" t="s">
        <v>44</v>
      </c>
      <c r="C5" s="10" t="s">
        <v>60</v>
      </c>
      <c r="D5" s="13" t="s">
        <v>70</v>
      </c>
    </row>
    <row r="6" spans="1:4" x14ac:dyDescent="0.25">
      <c r="A6" s="11" t="s">
        <v>54</v>
      </c>
      <c r="B6" s="11" t="s">
        <v>45</v>
      </c>
      <c r="C6" s="9" t="s">
        <v>61</v>
      </c>
      <c r="D6" s="13" t="s">
        <v>70</v>
      </c>
    </row>
    <row r="7" spans="1:4" x14ac:dyDescent="0.25">
      <c r="A7" s="11" t="s">
        <v>55</v>
      </c>
      <c r="B7" s="11" t="s">
        <v>46</v>
      </c>
      <c r="C7" s="10" t="s">
        <v>62</v>
      </c>
      <c r="D7" s="13" t="s">
        <v>71</v>
      </c>
    </row>
    <row r="8" spans="1:4" x14ac:dyDescent="0.25">
      <c r="A8" s="11" t="s">
        <v>55</v>
      </c>
      <c r="B8" s="11" t="s">
        <v>47</v>
      </c>
      <c r="C8" s="9" t="s">
        <v>63</v>
      </c>
      <c r="D8" s="13" t="s">
        <v>71</v>
      </c>
    </row>
    <row r="9" spans="1:4" x14ac:dyDescent="0.25">
      <c r="A9" t="s">
        <v>56</v>
      </c>
      <c r="B9" s="11" t="s">
        <v>48</v>
      </c>
      <c r="C9" s="10" t="s">
        <v>64</v>
      </c>
      <c r="D9" s="13" t="s">
        <v>72</v>
      </c>
    </row>
    <row r="10" spans="1:4" x14ac:dyDescent="0.25">
      <c r="A10" s="11" t="s">
        <v>56</v>
      </c>
      <c r="B10" s="11" t="s">
        <v>49</v>
      </c>
      <c r="C10" s="9" t="s">
        <v>65</v>
      </c>
      <c r="D10" s="13" t="s">
        <v>72</v>
      </c>
    </row>
    <row r="11" spans="1:4" x14ac:dyDescent="0.25">
      <c r="A11" s="7" t="s">
        <v>56</v>
      </c>
      <c r="B11" s="7" t="s">
        <v>76</v>
      </c>
      <c r="C11" s="10" t="s">
        <v>77</v>
      </c>
      <c r="D11" s="13" t="s">
        <v>72</v>
      </c>
    </row>
    <row r="12" spans="1:4" x14ac:dyDescent="0.25">
      <c r="A12" s="11" t="s">
        <v>57</v>
      </c>
      <c r="B12" s="11" t="s">
        <v>50</v>
      </c>
      <c r="C12" s="10" t="s">
        <v>66</v>
      </c>
      <c r="D12" s="13" t="s">
        <v>73</v>
      </c>
    </row>
    <row r="13" spans="1:4" x14ac:dyDescent="0.25">
      <c r="A13" s="11" t="s">
        <v>57</v>
      </c>
      <c r="B13" s="11" t="s">
        <v>51</v>
      </c>
      <c r="C13" s="10" t="s">
        <v>67</v>
      </c>
      <c r="D13" s="13" t="s">
        <v>73</v>
      </c>
    </row>
    <row r="14" spans="1:4" x14ac:dyDescent="0.25">
      <c r="A14" s="11" t="s">
        <v>57</v>
      </c>
      <c r="B14" s="11" t="s">
        <v>52</v>
      </c>
      <c r="C14" s="10" t="s">
        <v>68</v>
      </c>
      <c r="D14" s="13" t="s">
        <v>73</v>
      </c>
    </row>
    <row r="15" spans="1:4" x14ac:dyDescent="0.25">
      <c r="A15" s="11" t="s">
        <v>57</v>
      </c>
      <c r="B15" s="11" t="s">
        <v>53</v>
      </c>
      <c r="C15" s="10" t="s">
        <v>69</v>
      </c>
      <c r="D15" s="13" t="s">
        <v>73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2" r:id="rId10"/>
    <hyperlink ref="C13" r:id="rId11"/>
    <hyperlink ref="C14" r:id="rId12"/>
    <hyperlink ref="C15" r:id="rId13"/>
    <hyperlink ref="C1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3" t="s">
        <v>6</v>
      </c>
      <c r="D2" s="4" t="s">
        <v>7</v>
      </c>
    </row>
    <row r="3" spans="1:4" x14ac:dyDescent="0.25">
      <c r="A3" s="2" t="s">
        <v>4</v>
      </c>
      <c r="B3" s="2" t="s">
        <v>8</v>
      </c>
      <c r="C3" s="3" t="s">
        <v>9</v>
      </c>
      <c r="D3" s="2"/>
    </row>
  </sheetData>
  <hyperlinks>
    <hyperlink ref="C2" r:id="rId1" display="mailto:destroh@nd.gov"/>
    <hyperlink ref="C3" r:id="rId2" display="mailto:rThorton@nd.gov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28</v>
      </c>
      <c r="B2" t="s">
        <v>27</v>
      </c>
      <c r="C2" s="3" t="s">
        <v>30</v>
      </c>
      <c r="D2" s="4" t="s">
        <v>7</v>
      </c>
    </row>
    <row r="3" spans="1:4" x14ac:dyDescent="0.25">
      <c r="A3" s="2" t="s">
        <v>28</v>
      </c>
      <c r="B3" s="2" t="s">
        <v>29</v>
      </c>
      <c r="C3" s="3" t="s">
        <v>31</v>
      </c>
      <c r="D3" s="2"/>
    </row>
  </sheetData>
  <hyperlinks>
    <hyperlink ref="C2" r:id="rId1"/>
    <hyperlink ref="C3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7" t="s">
        <v>135</v>
      </c>
      <c r="B2" s="17" t="s">
        <v>136</v>
      </c>
      <c r="C2" s="18" t="s">
        <v>137</v>
      </c>
      <c r="D2" s="19" t="s">
        <v>7</v>
      </c>
    </row>
    <row r="3" spans="1:4" x14ac:dyDescent="0.25">
      <c r="A3" s="17" t="s">
        <v>135</v>
      </c>
      <c r="B3" s="17" t="s">
        <v>138</v>
      </c>
      <c r="C3" s="18" t="s">
        <v>139</v>
      </c>
      <c r="D3" s="17"/>
    </row>
  </sheetData>
  <hyperlinks>
    <hyperlink ref="C2" r:id="rId1" display="mailto:repayne@mt.gov"/>
    <hyperlink ref="C3" r:id="rId2" display="mailto:bmcguire@mt.gov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150</v>
      </c>
      <c r="B2" s="2" t="s">
        <v>151</v>
      </c>
      <c r="C2" s="3" t="s">
        <v>152</v>
      </c>
      <c r="D2" s="4" t="s">
        <v>7</v>
      </c>
    </row>
    <row r="3" spans="1:4" x14ac:dyDescent="0.25">
      <c r="A3" s="2"/>
      <c r="B3" s="2"/>
      <c r="C3" s="3"/>
      <c r="D3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145</v>
      </c>
      <c r="B2" s="2" t="s">
        <v>146</v>
      </c>
      <c r="C2" s="3" t="s">
        <v>147</v>
      </c>
      <c r="D2" s="4" t="s">
        <v>7</v>
      </c>
    </row>
    <row r="3" spans="1:4" x14ac:dyDescent="0.25">
      <c r="A3" s="2" t="s">
        <v>145</v>
      </c>
      <c r="B3" s="2" t="s">
        <v>148</v>
      </c>
      <c r="C3" s="3" t="s">
        <v>149</v>
      </c>
      <c r="D3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34</v>
      </c>
      <c r="B21" s="2" t="s">
        <v>35</v>
      </c>
      <c r="C21" s="10" t="s">
        <v>36</v>
      </c>
      <c r="D21" s="4"/>
    </row>
  </sheetData>
  <hyperlinks>
    <hyperlink ref="C21" r:id="rId1" display="mailto:jferko@raqc.org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0" t="s">
        <v>189</v>
      </c>
      <c r="B2" s="20" t="s">
        <v>190</v>
      </c>
      <c r="C2" s="3" t="s">
        <v>191</v>
      </c>
      <c r="D2" s="4" t="s">
        <v>7</v>
      </c>
    </row>
    <row r="3" spans="1:4" x14ac:dyDescent="0.25">
      <c r="A3" s="2" t="s">
        <v>192</v>
      </c>
      <c r="B3" s="2" t="s">
        <v>193</v>
      </c>
      <c r="C3" s="3" t="s">
        <v>194</v>
      </c>
      <c r="D3" s="4" t="s">
        <v>7</v>
      </c>
    </row>
    <row r="4" spans="1:4" x14ac:dyDescent="0.25">
      <c r="A4" s="2" t="s">
        <v>192</v>
      </c>
      <c r="B4" s="2" t="s">
        <v>195</v>
      </c>
      <c r="C4" s="3" t="s">
        <v>196</v>
      </c>
      <c r="D4" s="2"/>
    </row>
    <row r="5" spans="1:4" x14ac:dyDescent="0.25">
      <c r="A5" s="2" t="s">
        <v>192</v>
      </c>
      <c r="B5" s="2" t="s">
        <v>197</v>
      </c>
      <c r="C5" s="3" t="s">
        <v>198</v>
      </c>
      <c r="D5" s="2"/>
    </row>
    <row r="6" spans="1:4" x14ac:dyDescent="0.25">
      <c r="A6" s="2" t="s">
        <v>192</v>
      </c>
      <c r="B6" s="2" t="s">
        <v>199</v>
      </c>
      <c r="C6" s="3" t="s">
        <v>200</v>
      </c>
      <c r="D6" s="2"/>
    </row>
    <row r="7" spans="1:4" x14ac:dyDescent="0.25">
      <c r="A7" s="2" t="s">
        <v>192</v>
      </c>
      <c r="B7" s="2" t="s">
        <v>201</v>
      </c>
      <c r="C7" s="3" t="s">
        <v>202</v>
      </c>
      <c r="D7" s="2"/>
    </row>
    <row r="8" spans="1:4" x14ac:dyDescent="0.25">
      <c r="A8" s="2" t="s">
        <v>192</v>
      </c>
      <c r="B8" s="2" t="s">
        <v>203</v>
      </c>
      <c r="C8" s="3" t="s">
        <v>204</v>
      </c>
      <c r="D8" s="2"/>
    </row>
    <row r="9" spans="1:4" x14ac:dyDescent="0.25">
      <c r="A9" s="2" t="s">
        <v>192</v>
      </c>
      <c r="B9" s="2" t="s">
        <v>205</v>
      </c>
      <c r="C9" s="3" t="s">
        <v>206</v>
      </c>
      <c r="D9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10</v>
      </c>
      <c r="B21" s="2" t="s">
        <v>11</v>
      </c>
      <c r="C21" s="3" t="s">
        <v>12</v>
      </c>
      <c r="D21" s="4" t="s">
        <v>7</v>
      </c>
    </row>
    <row r="22" spans="1:4" x14ac:dyDescent="0.25">
      <c r="A22" s="2" t="s">
        <v>10</v>
      </c>
      <c r="B22" s="2" t="s">
        <v>13</v>
      </c>
      <c r="C22" s="3" t="s">
        <v>14</v>
      </c>
      <c r="D22" s="2"/>
    </row>
  </sheetData>
  <hyperlinks>
    <hyperlink ref="C21" r:id="rId1" display="mailto:adaffern@cabq.gov"/>
    <hyperlink ref="C22" r:id="rId2" display="mailto:kjmiller@cabq.gov"/>
    <hyperlink ref="C2" r:id="rId3" display="mailto:mark.jones@state.nm.us"/>
    <hyperlink ref="C3" r:id="rId4" display="mailto:michael.baca1@state.nm.us"/>
    <hyperlink ref="C4" r:id="rId5" display="mailto:neal.butt@state.nm.us"/>
    <hyperlink ref="C5" r:id="rId6" display="mailto:brian.Schath@state.nm.us"/>
    <hyperlink ref="C6" r:id="rId7" display="mailto:roslyn.higgin@state.nm.us"/>
    <hyperlink ref="C7" r:id="rId8" display="mailto:angela.Raso@state.nm.us"/>
    <hyperlink ref="C8" r:id="rId9" display="mailto:roslyn.higgin@state.nm.us"/>
    <hyperlink ref="C9" r:id="rId10" display="mailto:andrew.knight@state.nm.us"/>
  </hyperlinks>
  <pageMargins left="0.7" right="0.7" top="0.75" bottom="0.75" header="0.3" footer="0.3"/>
  <pageSetup orientation="portrait"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134</v>
      </c>
      <c r="B2" s="2" t="s">
        <v>133</v>
      </c>
      <c r="C2" s="3" t="s">
        <v>130</v>
      </c>
      <c r="D2" s="4" t="s">
        <v>7</v>
      </c>
    </row>
    <row r="3" spans="1:4" x14ac:dyDescent="0.25">
      <c r="A3" s="2" t="s">
        <v>134</v>
      </c>
      <c r="B3" s="7" t="s">
        <v>132</v>
      </c>
      <c r="C3" s="3" t="s">
        <v>131</v>
      </c>
      <c r="D3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157</v>
      </c>
      <c r="B21" s="2" t="s">
        <v>32</v>
      </c>
      <c r="C21" s="10" t="s">
        <v>33</v>
      </c>
      <c r="D21" s="4" t="s">
        <v>7</v>
      </c>
    </row>
    <row r="22" spans="1:4" x14ac:dyDescent="0.25">
      <c r="A22" s="2" t="s">
        <v>157</v>
      </c>
      <c r="B22" s="2" t="s">
        <v>153</v>
      </c>
      <c r="C22" s="3" t="s">
        <v>154</v>
      </c>
      <c r="D22" s="4"/>
    </row>
    <row r="23" spans="1:4" x14ac:dyDescent="0.25">
      <c r="A23" s="2" t="s">
        <v>157</v>
      </c>
      <c r="B23" s="2" t="s">
        <v>155</v>
      </c>
      <c r="C23" s="3" t="s">
        <v>156</v>
      </c>
      <c r="D23" s="4"/>
    </row>
  </sheetData>
  <hyperlinks>
    <hyperlink ref="C21" r:id="rId1" display="mailto:Rupesh.Patel@pima.gov"/>
    <hyperlink ref="C2" r:id="rId2"/>
    <hyperlink ref="C3" r:id="rId3"/>
  </hyperlinks>
  <pageMargins left="0.7" right="0.7" top="0.75" bottom="0.75" header="0.3" footer="0.3"/>
  <pageSetup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</v>
      </c>
      <c r="B2" s="2" t="s">
        <v>16</v>
      </c>
      <c r="C2" s="3" t="s">
        <v>17</v>
      </c>
      <c r="D2" s="4" t="s">
        <v>7</v>
      </c>
    </row>
    <row r="3" spans="1:4" x14ac:dyDescent="0.25">
      <c r="A3" s="2" t="s">
        <v>15</v>
      </c>
      <c r="B3" s="2" t="s">
        <v>18</v>
      </c>
      <c r="C3" s="3" t="s">
        <v>19</v>
      </c>
      <c r="D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WG member &amp; contact list</vt:lpstr>
      <vt:lpstr>ND</vt:lpstr>
      <vt:lpstr>SD</vt:lpstr>
      <vt:lpstr>MT</vt:lpstr>
      <vt:lpstr>WY</vt:lpstr>
      <vt:lpstr>CO</vt:lpstr>
      <vt:lpstr>NM</vt:lpstr>
      <vt:lpstr>AZ</vt:lpstr>
      <vt:lpstr>UT</vt:lpstr>
      <vt:lpstr>ID</vt:lpstr>
      <vt:lpstr>WA</vt:lpstr>
      <vt:lpstr>OR</vt:lpstr>
      <vt:lpstr>NV</vt:lpstr>
      <vt:lpstr>CA</vt:lpstr>
      <vt:lpstr>AK</vt:lpstr>
      <vt:lpstr>HI</vt:lpstr>
      <vt:lpstr>Tribes</vt:lpstr>
      <vt:lpstr>FLM</vt:lpstr>
      <vt:lpstr>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Stroh, David E.</dc:creator>
  <cp:lastModifiedBy>Julie Simpson</cp:lastModifiedBy>
  <dcterms:created xsi:type="dcterms:W3CDTF">2021-11-09T21:22:15Z</dcterms:created>
  <dcterms:modified xsi:type="dcterms:W3CDTF">2022-06-29T19:35:27Z</dcterms:modified>
</cp:coreProperties>
</file>